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ang" sheetId="1" r:id="rId4"/>
    <sheet name="Per customer" sheetId="2" r:id="rId5"/>
    <sheet name="Made with Kassly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<sst xmlns="http://schemas.openxmlformats.org/spreadsheetml/2006/main" uniqueCount="26">
  <si>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</si>
  <si>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Customer</t>
  </si>
  <si>
    <t>What they took</t>
  </si>
  <si>
    <t>Amount (₱)</t>
  </si>
  <si>
    <t>Paid (₱)</t>
  </si>
  <si>
    <t>Balance (₱)</t>
  </si>
  <si>
    <t>Due date</t>
  </si>
  <si>
    <t>Status</t>
  </si>
  <si>
    <t>Notes</t>
  </si>
  <si>
    <t>Sample customer 1</t>
  </si>
  <si>
    <t>2 kilos rice, 1 cooking oil</t>
  </si>
  <si>
    <t>Example row</t>
  </si>
  <si>
    <t>Sample customer 2</t>
  </si>
  <si>
    <t>Softdrinks for a party</t>
  </si>
  <si>
    <t>Load ₱50</t>
  </si>
  <si>
    <t>Total taken (₱)</t>
  </si>
  <si>
    <t>Total paid (₱)</t>
  </si>
  <si>
    <t>Still owes (₱)</t>
  </si>
  <si>
    <t>Utang list — free template</t>
  </si>
  <si>
    <t>Made with Kassly — track utang in Kassly automatically.</t>
  </si>
  <si>
    <t>One row per time a customer takes goods on credit. Type what they paid in "Paid". Balance and Status fill in by themselves.</t>
  </si>
  <si>
    <t>Type each customer's name once on the "Per customer" tab to see what they still owe.</t>
  </si>
  <si>
    <t>The rows marked "Sample customer" are examples. Delete them when you start.</t>
  </si>
  <si>
    <t>In Kassly, you choose Credit at the counter and the customer's balance, due dates and payments are tracked for you. That needs the Accounts Receivable feature (part of some paid add-ons).</t>
  </si>
  <si>
    <t>Total still owed by everyone:</t>
  </si>
  <si>
    <t>Try Kassly free: https://kasslypos.com/app/register</t>
  </si>
</sst>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4785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B98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4" fillId="0" borderId="0" applyFont="1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asslypos.com/app/reg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1"/>
  <sheetViews>
    <sheetView tabSelected="1" workbookViewId="0" showGridLines="true" showRowColHeaders="1">
      <pane ySplit="1" activePane="bottomLeft" state="frozen" topLeftCell="A2"/>
      <selection pane="bottomLeft" activeCell="D2" sqref="D2:F20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2.992" bestFit="true" customWidth="true" style="0"/>
    <col min="4" max="4" width="15.139" bestFit="true" customWidth="true" style="0"/>
    <col min="5" max="5" width="12.854" bestFit="true" customWidth="true" style="0"/>
    <col min="6" max="6" width="16.282" bestFit="true" customWidth="true" style="0"/>
    <col min="7" max="7" width="12.854" bestFit="true" customWidth="true" style="0"/>
    <col min="8" max="8" width="10.42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46284.0</v>
      </c>
      <c r="B2" t="s">
        <v>9</v>
      </c>
      <c r="C2" t="s">
        <v>10</v>
      </c>
      <c r="D2" s="3">
        <v>190</v>
      </c>
      <c r="E2" s="3">
        <v>100</v>
      </c>
      <c r="F2" s="3">
        <f>IF(D2="","",D2-N(E2))</f>
        <v>90</v>
      </c>
      <c r="G2" s="2">
        <v>46291.0</v>
      </c>
      <c r="H2" t="str">
        <f>IF(D2="","",IF(F2&lt;=0,"Paid",IF(AND(G2&lt;&gt;"",G2&lt;TODAY()),"Overdue","Open")))</f>
        <v>Overdue</v>
      </c>
      <c r="I2" t="s">
        <v>11</v>
      </c>
    </row>
    <row r="3" spans="1:9">
      <c r="A3" s="2">
        <v>46290.0</v>
      </c>
      <c r="B3" t="s">
        <v>12</v>
      </c>
      <c r="C3" t="s">
        <v>13</v>
      </c>
      <c r="D3" s="3">
        <v>360</v>
      </c>
      <c r="E3" s="3">
        <v>0</v>
      </c>
      <c r="F3" s="3">
        <f>IF(D3="","",D3-N(E3))</f>
        <v>360</v>
      </c>
      <c r="G3" s="2">
        <v>46305.0</v>
      </c>
      <c r="H3" t="str">
        <f>IF(D3="","",IF(F3&lt;=0,"Paid",IF(AND(G3&lt;&gt;"",G3&lt;TODAY()),"Overdue","Open")))</f>
        <v>Open</v>
      </c>
    </row>
    <row r="4" spans="1:9">
      <c r="A4" s="2">
        <v>46292.0</v>
      </c>
      <c r="B4" t="s">
        <v>9</v>
      </c>
      <c r="C4" t="s">
        <v>14</v>
      </c>
      <c r="D4" s="3">
        <v>50</v>
      </c>
      <c r="E4" s="3">
        <v>50</v>
      </c>
      <c r="F4" s="3">
        <f>IF(D4="","",D4-N(E4))</f>
        <v>0</v>
      </c>
      <c r="G4" s="2">
        <v>46299.0</v>
      </c>
      <c r="H4" t="str">
        <f>IF(D4="","",IF(F4&lt;=0,"Paid",IF(AND(G4&lt;&gt;"",G4&lt;TODAY()),"Overdue","Open")))</f>
        <v>Paid</v>
      </c>
    </row>
    <row r="5" spans="1:9">
      <c r="A5" s="2"/>
      <c r="D5" s="3"/>
      <c r="E5" s="3"/>
      <c r="F5" s="3" t="str">
        <f>IF(D5="","",D5-N(E5))</f>
        <v/>
      </c>
      <c r="G5" s="2"/>
      <c r="H5" t="str">
        <f>IF(D5="","",IF(F5&lt;=0,"Paid",IF(AND(G5&lt;&gt;"",G5&lt;TODAY()),"Overdue","Open")))</f>
        <v/>
      </c>
    </row>
    <row r="6" spans="1:9">
      <c r="A6" s="2"/>
      <c r="D6" s="3"/>
      <c r="E6" s="3"/>
      <c r="F6" s="3" t="str">
        <f>IF(D6="","",D6-N(E6))</f>
        <v/>
      </c>
      <c r="G6" s="2"/>
      <c r="H6" t="str">
        <f>IF(D6="","",IF(F6&lt;=0,"Paid",IF(AND(G6&lt;&gt;"",G6&lt;TODAY()),"Overdue","Open")))</f>
        <v/>
      </c>
    </row>
    <row r="7" spans="1:9">
      <c r="A7" s="2"/>
      <c r="D7" s="3"/>
      <c r="E7" s="3"/>
      <c r="F7" s="3" t="str">
        <f>IF(D7="","",D7-N(E7))</f>
        <v/>
      </c>
      <c r="G7" s="2"/>
      <c r="H7" t="str">
        <f>IF(D7="","",IF(F7&lt;=0,"Paid",IF(AND(G7&lt;&gt;"",G7&lt;TODAY()),"Overdue","Open")))</f>
        <v/>
      </c>
    </row>
    <row r="8" spans="1:9">
      <c r="A8" s="2"/>
      <c r="D8" s="3"/>
      <c r="E8" s="3"/>
      <c r="F8" s="3" t="str">
        <f>IF(D8="","",D8-N(E8))</f>
        <v/>
      </c>
      <c r="G8" s="2"/>
      <c r="H8" t="str">
        <f>IF(D8="","",IF(F8&lt;=0,"Paid",IF(AND(G8&lt;&gt;"",G8&lt;TODAY()),"Overdue","Open")))</f>
        <v/>
      </c>
    </row>
    <row r="9" spans="1:9">
      <c r="A9" s="2"/>
      <c r="D9" s="3"/>
      <c r="E9" s="3"/>
      <c r="F9" s="3" t="str">
        <f>IF(D9="","",D9-N(E9))</f>
        <v/>
      </c>
      <c r="G9" s="2"/>
      <c r="H9" t="str">
        <f>IF(D9="","",IF(F9&lt;=0,"Paid",IF(AND(G9&lt;&gt;"",G9&lt;TODAY()),"Overdue","Open")))</f>
        <v/>
      </c>
    </row>
    <row r="10" spans="1:9">
      <c r="A10" s="2"/>
      <c r="D10" s="3"/>
      <c r="E10" s="3"/>
      <c r="F10" s="3" t="str">
        <f>IF(D10="","",D10-N(E10))</f>
        <v/>
      </c>
      <c r="G10" s="2"/>
      <c r="H10" t="str">
        <f>IF(D10="","",IF(F10&lt;=0,"Paid",IF(AND(G10&lt;&gt;"",G10&lt;TODAY()),"Overdue","Open")))</f>
        <v/>
      </c>
    </row>
    <row r="11" spans="1:9">
      <c r="A11" s="2"/>
      <c r="D11" s="3"/>
      <c r="E11" s="3"/>
      <c r="F11" s="3" t="str">
        <f>IF(D11="","",D11-N(E11))</f>
        <v/>
      </c>
      <c r="G11" s="2"/>
      <c r="H11" t="str">
        <f>IF(D11="","",IF(F11&lt;=0,"Paid",IF(AND(G11&lt;&gt;"",G11&lt;TODAY()),"Overdue","Open")))</f>
        <v/>
      </c>
    </row>
    <row r="12" spans="1:9">
      <c r="A12" s="2"/>
      <c r="D12" s="3"/>
      <c r="E12" s="3"/>
      <c r="F12" s="3" t="str">
        <f>IF(D12="","",D12-N(E12))</f>
        <v/>
      </c>
      <c r="G12" s="2"/>
      <c r="H12" t="str">
        <f>IF(D12="","",IF(F12&lt;=0,"Paid",IF(AND(G12&lt;&gt;"",G12&lt;TODAY()),"Overdue","Open")))</f>
        <v/>
      </c>
    </row>
    <row r="13" spans="1:9">
      <c r="A13" s="2"/>
      <c r="D13" s="3"/>
      <c r="E13" s="3"/>
      <c r="F13" s="3" t="str">
        <f>IF(D13="","",D13-N(E13))</f>
        <v/>
      </c>
      <c r="G13" s="2"/>
      <c r="H13" t="str">
        <f>IF(D13="","",IF(F13&lt;=0,"Paid",IF(AND(G13&lt;&gt;"",G13&lt;TODAY()),"Overdue","Open")))</f>
        <v/>
      </c>
    </row>
    <row r="14" spans="1:9">
      <c r="A14" s="2"/>
      <c r="D14" s="3"/>
      <c r="E14" s="3"/>
      <c r="F14" s="3" t="str">
        <f>IF(D14="","",D14-N(E14))</f>
        <v/>
      </c>
      <c r="G14" s="2"/>
      <c r="H14" t="str">
        <f>IF(D14="","",IF(F14&lt;=0,"Paid",IF(AND(G14&lt;&gt;"",G14&lt;TODAY()),"Overdue","Open")))</f>
        <v/>
      </c>
    </row>
    <row r="15" spans="1:9">
      <c r="A15" s="2"/>
      <c r="D15" s="3"/>
      <c r="E15" s="3"/>
      <c r="F15" s="3" t="str">
        <f>IF(D15="","",D15-N(E15))</f>
        <v/>
      </c>
      <c r="G15" s="2"/>
      <c r="H15" t="str">
        <f>IF(D15="","",IF(F15&lt;=0,"Paid",IF(AND(G15&lt;&gt;"",G15&lt;TODAY()),"Overdue","Open")))</f>
        <v/>
      </c>
    </row>
    <row r="16" spans="1:9">
      <c r="A16" s="2"/>
      <c r="D16" s="3"/>
      <c r="E16" s="3"/>
      <c r="F16" s="3" t="str">
        <f>IF(D16="","",D16-N(E16))</f>
        <v/>
      </c>
      <c r="G16" s="2"/>
      <c r="H16" t="str">
        <f>IF(D16="","",IF(F16&lt;=0,"Paid",IF(AND(G16&lt;&gt;"",G16&lt;TODAY()),"Overdue","Open")))</f>
        <v/>
      </c>
    </row>
    <row r="17" spans="1:9">
      <c r="A17" s="2"/>
      <c r="D17" s="3"/>
      <c r="E17" s="3"/>
      <c r="F17" s="3" t="str">
        <f>IF(D17="","",D17-N(E17))</f>
        <v/>
      </c>
      <c r="G17" s="2"/>
      <c r="H17" t="str">
        <f>IF(D17="","",IF(F17&lt;=0,"Paid",IF(AND(G17&lt;&gt;"",G17&lt;TODAY()),"Overdue","Open")))</f>
        <v/>
      </c>
    </row>
    <row r="18" spans="1:9">
      <c r="A18" s="2"/>
      <c r="D18" s="3"/>
      <c r="E18" s="3"/>
      <c r="F18" s="3" t="str">
        <f>IF(D18="","",D18-N(E18))</f>
        <v/>
      </c>
      <c r="G18" s="2"/>
      <c r="H18" t="str">
        <f>IF(D18="","",IF(F18&lt;=0,"Paid",IF(AND(G18&lt;&gt;"",G18&lt;TODAY()),"Overdue","Open")))</f>
        <v/>
      </c>
    </row>
    <row r="19" spans="1:9">
      <c r="A19" s="2"/>
      <c r="D19" s="3"/>
      <c r="E19" s="3"/>
      <c r="F19" s="3" t="str">
        <f>IF(D19="","",D19-N(E19))</f>
        <v/>
      </c>
      <c r="G19" s="2"/>
      <c r="H19" t="str">
        <f>IF(D19="","",IF(F19&lt;=0,"Paid",IF(AND(G19&lt;&gt;"",G19&lt;TODAY()),"Overdue","Open")))</f>
        <v/>
      </c>
    </row>
    <row r="20" spans="1:9">
      <c r="A20" s="2"/>
      <c r="D20" s="3"/>
      <c r="E20" s="3"/>
      <c r="F20" s="3" t="str">
        <f>IF(D20="","",D20-N(E20))</f>
        <v/>
      </c>
      <c r="G20" s="2"/>
      <c r="H20" t="str">
        <f>IF(D20="","",IF(F20&lt;=0,"Paid",IF(AND(G20&lt;&gt;"",G20&lt;TODAY()),"Overdue","Open")))</f>
        <v/>
      </c>
    </row>
    <row r="21" spans="1:9">
      <c r="A21" s="2"/>
      <c r="D21" s="3"/>
      <c r="E21" s="3"/>
      <c r="F21" s="3" t="str">
        <f>IF(D21="","",D21-N(E21))</f>
        <v/>
      </c>
      <c r="G21" s="2"/>
      <c r="H21" t="str">
        <f>IF(D21="","",IF(F21&lt;=0,"Paid",IF(AND(G21&lt;&gt;"",G21&lt;TODAY()),"Overdue","Open")))</f>
        <v/>
      </c>
    </row>
    <row r="22" spans="1:9">
      <c r="A22" s="2"/>
      <c r="D22" s="3"/>
      <c r="E22" s="3"/>
      <c r="F22" s="3" t="str">
        <f>IF(D22="","",D22-N(E22))</f>
        <v/>
      </c>
      <c r="G22" s="2"/>
      <c r="H22" t="str">
        <f>IF(D22="","",IF(F22&lt;=0,"Paid",IF(AND(G22&lt;&gt;"",G22&lt;TODAY()),"Overdue","Open")))</f>
        <v/>
      </c>
    </row>
    <row r="23" spans="1:9">
      <c r="A23" s="2"/>
      <c r="D23" s="3"/>
      <c r="E23" s="3"/>
      <c r="F23" s="3" t="str">
        <f>IF(D23="","",D23-N(E23))</f>
        <v/>
      </c>
      <c r="G23" s="2"/>
      <c r="H23" t="str">
        <f>IF(D23="","",IF(F23&lt;=0,"Paid",IF(AND(G23&lt;&gt;"",G23&lt;TODAY()),"Overdue","Open")))</f>
        <v/>
      </c>
    </row>
    <row r="24" spans="1:9">
      <c r="A24" s="2"/>
      <c r="D24" s="3"/>
      <c r="E24" s="3"/>
      <c r="F24" s="3" t="str">
        <f>IF(D24="","",D24-N(E24))</f>
        <v/>
      </c>
      <c r="G24" s="2"/>
      <c r="H24" t="str">
        <f>IF(D24="","",IF(F24&lt;=0,"Paid",IF(AND(G24&lt;&gt;"",G24&lt;TODAY()),"Overdue","Open")))</f>
        <v/>
      </c>
    </row>
    <row r="25" spans="1:9">
      <c r="A25" s="2"/>
      <c r="D25" s="3"/>
      <c r="E25" s="3"/>
      <c r="F25" s="3" t="str">
        <f>IF(D25="","",D25-N(E25))</f>
        <v/>
      </c>
      <c r="G25" s="2"/>
      <c r="H25" t="str">
        <f>IF(D25="","",IF(F25&lt;=0,"Paid",IF(AND(G25&lt;&gt;"",G25&lt;TODAY()),"Overdue","Open")))</f>
        <v/>
      </c>
    </row>
    <row r="26" spans="1:9">
      <c r="A26" s="2"/>
      <c r="D26" s="3"/>
      <c r="E26" s="3"/>
      <c r="F26" s="3" t="str">
        <f>IF(D26="","",D26-N(E26))</f>
        <v/>
      </c>
      <c r="G26" s="2"/>
      <c r="H26" t="str">
        <f>IF(D26="","",IF(F26&lt;=0,"Paid",IF(AND(G26&lt;&gt;"",G26&lt;TODAY()),"Overdue","Open")))</f>
        <v/>
      </c>
    </row>
    <row r="27" spans="1:9">
      <c r="A27" s="2"/>
      <c r="D27" s="3"/>
      <c r="E27" s="3"/>
      <c r="F27" s="3" t="str">
        <f>IF(D27="","",D27-N(E27))</f>
        <v/>
      </c>
      <c r="G27" s="2"/>
      <c r="H27" t="str">
        <f>IF(D27="","",IF(F27&lt;=0,"Paid",IF(AND(G27&lt;&gt;"",G27&lt;TODAY()),"Overdue","Open")))</f>
        <v/>
      </c>
    </row>
    <row r="28" spans="1:9">
      <c r="A28" s="2"/>
      <c r="D28" s="3"/>
      <c r="E28" s="3"/>
      <c r="F28" s="3" t="str">
        <f>IF(D28="","",D28-N(E28))</f>
        <v/>
      </c>
      <c r="G28" s="2"/>
      <c r="H28" t="str">
        <f>IF(D28="","",IF(F28&lt;=0,"Paid",IF(AND(G28&lt;&gt;"",G28&lt;TODAY()),"Overdue","Open")))</f>
        <v/>
      </c>
    </row>
    <row r="29" spans="1:9">
      <c r="A29" s="2"/>
      <c r="D29" s="3"/>
      <c r="E29" s="3"/>
      <c r="F29" s="3" t="str">
        <f>IF(D29="","",D29-N(E29))</f>
        <v/>
      </c>
      <c r="G29" s="2"/>
      <c r="H29" t="str">
        <f>IF(D29="","",IF(F29&lt;=0,"Paid",IF(AND(G29&lt;&gt;"",G29&lt;TODAY()),"Overdue","Open")))</f>
        <v/>
      </c>
    </row>
    <row r="30" spans="1:9">
      <c r="A30" s="2"/>
      <c r="D30" s="3"/>
      <c r="E30" s="3"/>
      <c r="F30" s="3" t="str">
        <f>IF(D30="","",D30-N(E30))</f>
        <v/>
      </c>
      <c r="G30" s="2"/>
      <c r="H30" t="str">
        <f>IF(D30="","",IF(F30&lt;=0,"Paid",IF(AND(G30&lt;&gt;"",G30&lt;TODAY()),"Overdue","Open")))</f>
        <v/>
      </c>
    </row>
    <row r="31" spans="1:9">
      <c r="A31" s="2"/>
      <c r="D31" s="3"/>
      <c r="E31" s="3"/>
      <c r="F31" s="3" t="str">
        <f>IF(D31="","",D31-N(E31))</f>
        <v/>
      </c>
      <c r="G31" s="2"/>
      <c r="H31" t="str">
        <f>IF(D31="","",IF(F31&lt;=0,"Paid",IF(AND(G31&lt;&gt;"",G31&lt;TODAY()),"Overdue","Open")))</f>
        <v/>
      </c>
    </row>
    <row r="32" spans="1:9">
      <c r="A32" s="2"/>
      <c r="D32" s="3"/>
      <c r="E32" s="3"/>
      <c r="F32" s="3" t="str">
        <f>IF(D32="","",D32-N(E32))</f>
        <v/>
      </c>
      <c r="G32" s="2"/>
      <c r="H32" t="str">
        <f>IF(D32="","",IF(F32&lt;=0,"Paid",IF(AND(G32&lt;&gt;"",G32&lt;TODAY()),"Overdue","Open")))</f>
        <v/>
      </c>
    </row>
    <row r="33" spans="1:9">
      <c r="A33" s="2"/>
      <c r="D33" s="3"/>
      <c r="E33" s="3"/>
      <c r="F33" s="3" t="str">
        <f>IF(D33="","",D33-N(E33))</f>
        <v/>
      </c>
      <c r="G33" s="2"/>
      <c r="H33" t="str">
        <f>IF(D33="","",IF(F33&lt;=0,"Paid",IF(AND(G33&lt;&gt;"",G33&lt;TODAY()),"Overdue","Open")))</f>
        <v/>
      </c>
    </row>
    <row r="34" spans="1:9">
      <c r="A34" s="2"/>
      <c r="D34" s="3"/>
      <c r="E34" s="3"/>
      <c r="F34" s="3" t="str">
        <f>IF(D34="","",D34-N(E34))</f>
        <v/>
      </c>
      <c r="G34" s="2"/>
      <c r="H34" t="str">
        <f>IF(D34="","",IF(F34&lt;=0,"Paid",IF(AND(G34&lt;&gt;"",G34&lt;TODAY()),"Overdue","Open")))</f>
        <v/>
      </c>
    </row>
    <row r="35" spans="1:9">
      <c r="A35" s="2"/>
      <c r="D35" s="3"/>
      <c r="E35" s="3"/>
      <c r="F35" s="3" t="str">
        <f>IF(D35="","",D35-N(E35))</f>
        <v/>
      </c>
      <c r="G35" s="2"/>
      <c r="H35" t="str">
        <f>IF(D35="","",IF(F35&lt;=0,"Paid",IF(AND(G35&lt;&gt;"",G35&lt;TODAY()),"Overdue","Open")))</f>
        <v/>
      </c>
    </row>
    <row r="36" spans="1:9">
      <c r="A36" s="2"/>
      <c r="D36" s="3"/>
      <c r="E36" s="3"/>
      <c r="F36" s="3" t="str">
        <f>IF(D36="","",D36-N(E36))</f>
        <v/>
      </c>
      <c r="G36" s="2"/>
      <c r="H36" t="str">
        <f>IF(D36="","",IF(F36&lt;=0,"Paid",IF(AND(G36&lt;&gt;"",G36&lt;TODAY()),"Overdue","Open")))</f>
        <v/>
      </c>
    </row>
    <row r="37" spans="1:9">
      <c r="A37" s="2"/>
      <c r="D37" s="3"/>
      <c r="E37" s="3"/>
      <c r="F37" s="3" t="str">
        <f>IF(D37="","",D37-N(E37))</f>
        <v/>
      </c>
      <c r="G37" s="2"/>
      <c r="H37" t="str">
        <f>IF(D37="","",IF(F37&lt;=0,"Paid",IF(AND(G37&lt;&gt;"",G37&lt;TODAY()),"Overdue","Open")))</f>
        <v/>
      </c>
    </row>
    <row r="38" spans="1:9">
      <c r="A38" s="2"/>
      <c r="D38" s="3"/>
      <c r="E38" s="3"/>
      <c r="F38" s="3" t="str">
        <f>IF(D38="","",D38-N(E38))</f>
        <v/>
      </c>
      <c r="G38" s="2"/>
      <c r="H38" t="str">
        <f>IF(D38="","",IF(F38&lt;=0,"Paid",IF(AND(G38&lt;&gt;"",G38&lt;TODAY()),"Overdue","Open")))</f>
        <v/>
      </c>
    </row>
    <row r="39" spans="1:9">
      <c r="A39" s="2"/>
      <c r="D39" s="3"/>
      <c r="E39" s="3"/>
      <c r="F39" s="3" t="str">
        <f>IF(D39="","",D39-N(E39))</f>
        <v/>
      </c>
      <c r="G39" s="2"/>
      <c r="H39" t="str">
        <f>IF(D39="","",IF(F39&lt;=0,"Paid",IF(AND(G39&lt;&gt;"",G39&lt;TODAY()),"Overdue","Open")))</f>
        <v/>
      </c>
    </row>
    <row r="40" spans="1:9">
      <c r="A40" s="2"/>
      <c r="D40" s="3"/>
      <c r="E40" s="3"/>
      <c r="F40" s="3" t="str">
        <f>IF(D40="","",D40-N(E40))</f>
        <v/>
      </c>
      <c r="G40" s="2"/>
      <c r="H40" t="str">
        <f>IF(D40="","",IF(F40&lt;=0,"Paid",IF(AND(G40&lt;&gt;"",G40&lt;TODAY()),"Overdue","Open")))</f>
        <v/>
      </c>
    </row>
    <row r="41" spans="1:9">
      <c r="A41" s="2"/>
      <c r="D41" s="3"/>
      <c r="E41" s="3"/>
      <c r="F41" s="3" t="str">
        <f>IF(D41="","",D41-N(E41))</f>
        <v/>
      </c>
      <c r="G41" s="2"/>
      <c r="H41" t="str">
        <f>IF(D41="","",IF(F41&lt;=0,"Paid",IF(AND(G41&lt;&gt;"",G41&lt;TODAY()),"Overdue","Open")))</f>
        <v/>
      </c>
    </row>
    <row r="42" spans="1:9">
      <c r="A42" s="2"/>
      <c r="D42" s="3"/>
      <c r="E42" s="3"/>
      <c r="F42" s="3" t="str">
        <f>IF(D42="","",D42-N(E42))</f>
        <v/>
      </c>
      <c r="G42" s="2"/>
      <c r="H42" t="str">
        <f>IF(D42="","",IF(F42&lt;=0,"Paid",IF(AND(G42&lt;&gt;"",G42&lt;TODAY()),"Overdue","Open")))</f>
        <v/>
      </c>
    </row>
    <row r="43" spans="1:9">
      <c r="A43" s="2"/>
      <c r="D43" s="3"/>
      <c r="E43" s="3"/>
      <c r="F43" s="3" t="str">
        <f>IF(D43="","",D43-N(E43))</f>
        <v/>
      </c>
      <c r="G43" s="2"/>
      <c r="H43" t="str">
        <f>IF(D43="","",IF(F43&lt;=0,"Paid",IF(AND(G43&lt;&gt;"",G43&lt;TODAY()),"Overdue","Open")))</f>
        <v/>
      </c>
    </row>
    <row r="44" spans="1:9">
      <c r="A44" s="2"/>
      <c r="D44" s="3"/>
      <c r="E44" s="3"/>
      <c r="F44" s="3" t="str">
        <f>IF(D44="","",D44-N(E44))</f>
        <v/>
      </c>
      <c r="G44" s="2"/>
      <c r="H44" t="str">
        <f>IF(D44="","",IF(F44&lt;=0,"Paid",IF(AND(G44&lt;&gt;"",G44&lt;TODAY()),"Overdue","Open")))</f>
        <v/>
      </c>
    </row>
    <row r="45" spans="1:9">
      <c r="A45" s="2"/>
      <c r="D45" s="3"/>
      <c r="E45" s="3"/>
      <c r="F45" s="3" t="str">
        <f>IF(D45="","",D45-N(E45))</f>
        <v/>
      </c>
      <c r="G45" s="2"/>
      <c r="H45" t="str">
        <f>IF(D45="","",IF(F45&lt;=0,"Paid",IF(AND(G45&lt;&gt;"",G45&lt;TODAY()),"Overdue","Open")))</f>
        <v/>
      </c>
    </row>
    <row r="46" spans="1:9">
      <c r="A46" s="2"/>
      <c r="D46" s="3"/>
      <c r="E46" s="3"/>
      <c r="F46" s="3" t="str">
        <f>IF(D46="","",D46-N(E46))</f>
        <v/>
      </c>
      <c r="G46" s="2"/>
      <c r="H46" t="str">
        <f>IF(D46="","",IF(F46&lt;=0,"Paid",IF(AND(G46&lt;&gt;"",G46&lt;TODAY()),"Overdue","Open")))</f>
        <v/>
      </c>
    </row>
    <row r="47" spans="1:9">
      <c r="A47" s="2"/>
      <c r="D47" s="3"/>
      <c r="E47" s="3"/>
      <c r="F47" s="3" t="str">
        <f>IF(D47="","",D47-N(E47))</f>
        <v/>
      </c>
      <c r="G47" s="2"/>
      <c r="H47" t="str">
        <f>IF(D47="","",IF(F47&lt;=0,"Paid",IF(AND(G47&lt;&gt;"",G47&lt;TODAY()),"Overdue","Open")))</f>
        <v/>
      </c>
    </row>
    <row r="48" spans="1:9">
      <c r="A48" s="2"/>
      <c r="D48" s="3"/>
      <c r="E48" s="3"/>
      <c r="F48" s="3" t="str">
        <f>IF(D48="","",D48-N(E48))</f>
        <v/>
      </c>
      <c r="G48" s="2"/>
      <c r="H48" t="str">
        <f>IF(D48="","",IF(F48&lt;=0,"Paid",IF(AND(G48&lt;&gt;"",G48&lt;TODAY()),"Overdue","Open")))</f>
        <v/>
      </c>
    </row>
    <row r="49" spans="1:9">
      <c r="A49" s="2"/>
      <c r="D49" s="3"/>
      <c r="E49" s="3"/>
      <c r="F49" s="3" t="str">
        <f>IF(D49="","",D49-N(E49))</f>
        <v/>
      </c>
      <c r="G49" s="2"/>
      <c r="H49" t="str">
        <f>IF(D49="","",IF(F49&lt;=0,"Paid",IF(AND(G49&lt;&gt;"",G49&lt;TODAY()),"Overdue","Open")))</f>
        <v/>
      </c>
    </row>
    <row r="50" spans="1:9">
      <c r="A50" s="2"/>
      <c r="D50" s="3"/>
      <c r="E50" s="3"/>
      <c r="F50" s="3" t="str">
        <f>IF(D50="","",D50-N(E50))</f>
        <v/>
      </c>
      <c r="G50" s="2"/>
      <c r="H50" t="str">
        <f>IF(D50="","",IF(F50&lt;=0,"Paid",IF(AND(G50&lt;&gt;"",G50&lt;TODAY()),"Overdue","Open")))</f>
        <v/>
      </c>
    </row>
    <row r="51" spans="1:9">
      <c r="A51" s="2"/>
      <c r="D51" s="3"/>
      <c r="E51" s="3"/>
      <c r="F51" s="3" t="str">
        <f>IF(D51="","",D51-N(E51))</f>
        <v/>
      </c>
      <c r="G51" s="2"/>
      <c r="H51" t="str">
        <f>IF(D51="","",IF(F51&lt;=0,"Paid",IF(AND(G51&lt;&gt;"",G51&lt;TODAY()),"Overdue","Open")))</f>
        <v/>
      </c>
    </row>
    <row r="52" spans="1:9">
      <c r="A52" s="2"/>
      <c r="D52" s="3"/>
      <c r="E52" s="3"/>
      <c r="F52" s="3" t="str">
        <f>IF(D52="","",D52-N(E52))</f>
        <v/>
      </c>
      <c r="G52" s="2"/>
      <c r="H52" t="str">
        <f>IF(D52="","",IF(F52&lt;=0,"Paid",IF(AND(G52&lt;&gt;"",G52&lt;TODAY()),"Overdue","Open")))</f>
        <v/>
      </c>
    </row>
    <row r="53" spans="1:9">
      <c r="A53" s="2"/>
      <c r="D53" s="3"/>
      <c r="E53" s="3"/>
      <c r="F53" s="3" t="str">
        <f>IF(D53="","",D53-N(E53))</f>
        <v/>
      </c>
      <c r="G53" s="2"/>
      <c r="H53" t="str">
        <f>IF(D53="","",IF(F53&lt;=0,"Paid",IF(AND(G53&lt;&gt;"",G53&lt;TODAY()),"Overdue","Open")))</f>
        <v/>
      </c>
    </row>
    <row r="54" spans="1:9">
      <c r="A54" s="2"/>
      <c r="D54" s="3"/>
      <c r="E54" s="3"/>
      <c r="F54" s="3" t="str">
        <f>IF(D54="","",D54-N(E54))</f>
        <v/>
      </c>
      <c r="G54" s="2"/>
      <c r="H54" t="str">
        <f>IF(D54="","",IF(F54&lt;=0,"Paid",IF(AND(G54&lt;&gt;"",G54&lt;TODAY()),"Overdue","Open")))</f>
        <v/>
      </c>
    </row>
    <row r="55" spans="1:9">
      <c r="A55" s="2"/>
      <c r="D55" s="3"/>
      <c r="E55" s="3"/>
      <c r="F55" s="3" t="str">
        <f>IF(D55="","",D55-N(E55))</f>
        <v/>
      </c>
      <c r="G55" s="2"/>
      <c r="H55" t="str">
        <f>IF(D55="","",IF(F55&lt;=0,"Paid",IF(AND(G55&lt;&gt;"",G55&lt;TODAY()),"Overdue","Open")))</f>
        <v/>
      </c>
    </row>
    <row r="56" spans="1:9">
      <c r="A56" s="2"/>
      <c r="D56" s="3"/>
      <c r="E56" s="3"/>
      <c r="F56" s="3" t="str">
        <f>IF(D56="","",D56-N(E56))</f>
        <v/>
      </c>
      <c r="G56" s="2"/>
      <c r="H56" t="str">
        <f>IF(D56="","",IF(F56&lt;=0,"Paid",IF(AND(G56&lt;&gt;"",G56&lt;TODAY()),"Overdue","Open")))</f>
        <v/>
      </c>
    </row>
    <row r="57" spans="1:9">
      <c r="A57" s="2"/>
      <c r="D57" s="3"/>
      <c r="E57" s="3"/>
      <c r="F57" s="3" t="str">
        <f>IF(D57="","",D57-N(E57))</f>
        <v/>
      </c>
      <c r="G57" s="2"/>
      <c r="H57" t="str">
        <f>IF(D57="","",IF(F57&lt;=0,"Paid",IF(AND(G57&lt;&gt;"",G57&lt;TODAY()),"Overdue","Open")))</f>
        <v/>
      </c>
    </row>
    <row r="58" spans="1:9">
      <c r="A58" s="2"/>
      <c r="D58" s="3"/>
      <c r="E58" s="3"/>
      <c r="F58" s="3" t="str">
        <f>IF(D58="","",D58-N(E58))</f>
        <v/>
      </c>
      <c r="G58" s="2"/>
      <c r="H58" t="str">
        <f>IF(D58="","",IF(F58&lt;=0,"Paid",IF(AND(G58&lt;&gt;"",G58&lt;TODAY()),"Overdue","Open")))</f>
        <v/>
      </c>
    </row>
    <row r="59" spans="1:9">
      <c r="A59" s="2"/>
      <c r="D59" s="3"/>
      <c r="E59" s="3"/>
      <c r="F59" s="3" t="str">
        <f>IF(D59="","",D59-N(E59))</f>
        <v/>
      </c>
      <c r="G59" s="2"/>
      <c r="H59" t="str">
        <f>IF(D59="","",IF(F59&lt;=0,"Paid",IF(AND(G59&lt;&gt;"",G59&lt;TODAY()),"Overdue","Open")))</f>
        <v/>
      </c>
    </row>
    <row r="60" spans="1:9">
      <c r="A60" s="2"/>
      <c r="D60" s="3"/>
      <c r="E60" s="3"/>
      <c r="F60" s="3" t="str">
        <f>IF(D60="","",D60-N(E60))</f>
        <v/>
      </c>
      <c r="G60" s="2"/>
      <c r="H60" t="str">
        <f>IF(D60="","",IF(F60&lt;=0,"Paid",IF(AND(G60&lt;&gt;"",G60&lt;TODAY()),"Overdue","Open")))</f>
        <v/>
      </c>
    </row>
    <row r="61" spans="1:9">
      <c r="A61" s="2"/>
      <c r="D61" s="3"/>
      <c r="E61" s="3"/>
      <c r="F61" s="3" t="str">
        <f>IF(D61="","",D61-N(E61))</f>
        <v/>
      </c>
      <c r="G61" s="2"/>
      <c r="H61" t="str">
        <f>IF(D61="","",IF(F61&lt;=0,"Paid",IF(AND(G61&lt;&gt;"",G61&lt;TODAY()),"Overdue","Open")))</f>
        <v/>
      </c>
    </row>
    <row r="62" spans="1:9">
      <c r="A62" s="2"/>
      <c r="D62" s="3"/>
      <c r="E62" s="3"/>
      <c r="F62" s="3" t="str">
        <f>IF(D62="","",D62-N(E62))</f>
        <v/>
      </c>
      <c r="G62" s="2"/>
      <c r="H62" t="str">
        <f>IF(D62="","",IF(F62&lt;=0,"Paid",IF(AND(G62&lt;&gt;"",G62&lt;TODAY()),"Overdue","Open")))</f>
        <v/>
      </c>
    </row>
    <row r="63" spans="1:9">
      <c r="A63" s="2"/>
      <c r="D63" s="3"/>
      <c r="E63" s="3"/>
      <c r="F63" s="3" t="str">
        <f>IF(D63="","",D63-N(E63))</f>
        <v/>
      </c>
      <c r="G63" s="2"/>
      <c r="H63" t="str">
        <f>IF(D63="","",IF(F63&lt;=0,"Paid",IF(AND(G63&lt;&gt;"",G63&lt;TODAY()),"Overdue","Open")))</f>
        <v/>
      </c>
    </row>
    <row r="64" spans="1:9">
      <c r="A64" s="2"/>
      <c r="D64" s="3"/>
      <c r="E64" s="3"/>
      <c r="F64" s="3" t="str">
        <f>IF(D64="","",D64-N(E64))</f>
        <v/>
      </c>
      <c r="G64" s="2"/>
      <c r="H64" t="str">
        <f>IF(D64="","",IF(F64&lt;=0,"Paid",IF(AND(G64&lt;&gt;"",G64&lt;TODAY()),"Overdue","Open")))</f>
        <v/>
      </c>
    </row>
    <row r="65" spans="1:9">
      <c r="A65" s="2"/>
      <c r="D65" s="3"/>
      <c r="E65" s="3"/>
      <c r="F65" s="3" t="str">
        <f>IF(D65="","",D65-N(E65))</f>
        <v/>
      </c>
      <c r="G65" s="2"/>
      <c r="H65" t="str">
        <f>IF(D65="","",IF(F65&lt;=0,"Paid",IF(AND(G65&lt;&gt;"",G65&lt;TODAY()),"Overdue","Open")))</f>
        <v/>
      </c>
    </row>
    <row r="66" spans="1:9">
      <c r="A66" s="2"/>
      <c r="D66" s="3"/>
      <c r="E66" s="3"/>
      <c r="F66" s="3" t="str">
        <f>IF(D66="","",D66-N(E66))</f>
        <v/>
      </c>
      <c r="G66" s="2"/>
      <c r="H66" t="str">
        <f>IF(D66="","",IF(F66&lt;=0,"Paid",IF(AND(G66&lt;&gt;"",G66&lt;TODAY()),"Overdue","Open")))</f>
        <v/>
      </c>
    </row>
    <row r="67" spans="1:9">
      <c r="A67" s="2"/>
      <c r="D67" s="3"/>
      <c r="E67" s="3"/>
      <c r="F67" s="3" t="str">
        <f>IF(D67="","",D67-N(E67))</f>
        <v/>
      </c>
      <c r="G67" s="2"/>
      <c r="H67" t="str">
        <f>IF(D67="","",IF(F67&lt;=0,"Paid",IF(AND(G67&lt;&gt;"",G67&lt;TODAY()),"Overdue","Open")))</f>
        <v/>
      </c>
    </row>
    <row r="68" spans="1:9">
      <c r="A68" s="2"/>
      <c r="D68" s="3"/>
      <c r="E68" s="3"/>
      <c r="F68" s="3" t="str">
        <f>IF(D68="","",D68-N(E68))</f>
        <v/>
      </c>
      <c r="G68" s="2"/>
      <c r="H68" t="str">
        <f>IF(D68="","",IF(F68&lt;=0,"Paid",IF(AND(G68&lt;&gt;"",G68&lt;TODAY()),"Overdue","Open")))</f>
        <v/>
      </c>
    </row>
    <row r="69" spans="1:9">
      <c r="A69" s="2"/>
      <c r="D69" s="3"/>
      <c r="E69" s="3"/>
      <c r="F69" s="3" t="str">
        <f>IF(D69="","",D69-N(E69))</f>
        <v/>
      </c>
      <c r="G69" s="2"/>
      <c r="H69" t="str">
        <f>IF(D69="","",IF(F69&lt;=0,"Paid",IF(AND(G69&lt;&gt;"",G69&lt;TODAY()),"Overdue","Open")))</f>
        <v/>
      </c>
    </row>
    <row r="70" spans="1:9">
      <c r="A70" s="2"/>
      <c r="D70" s="3"/>
      <c r="E70" s="3"/>
      <c r="F70" s="3" t="str">
        <f>IF(D70="","",D70-N(E70))</f>
        <v/>
      </c>
      <c r="G70" s="2"/>
      <c r="H70" t="str">
        <f>IF(D70="","",IF(F70&lt;=0,"Paid",IF(AND(G70&lt;&gt;"",G70&lt;TODAY()),"Overdue","Open")))</f>
        <v/>
      </c>
    </row>
    <row r="71" spans="1:9">
      <c r="A71" s="2"/>
      <c r="D71" s="3"/>
      <c r="E71" s="3"/>
      <c r="F71" s="3" t="str">
        <f>IF(D71="","",D71-N(E71))</f>
        <v/>
      </c>
      <c r="G71" s="2"/>
      <c r="H71" t="str">
        <f>IF(D71="","",IF(F71&lt;=0,"Paid",IF(AND(G71&lt;&gt;"",G71&lt;TODAY()),"Overdue","Open")))</f>
        <v/>
      </c>
    </row>
    <row r="72" spans="1:9">
      <c r="A72" s="2"/>
      <c r="D72" s="3"/>
      <c r="E72" s="3"/>
      <c r="F72" s="3" t="str">
        <f>IF(D72="","",D72-N(E72))</f>
        <v/>
      </c>
      <c r="G72" s="2"/>
      <c r="H72" t="str">
        <f>IF(D72="","",IF(F72&lt;=0,"Paid",IF(AND(G72&lt;&gt;"",G72&lt;TODAY()),"Overdue","Open")))</f>
        <v/>
      </c>
    </row>
    <row r="73" spans="1:9">
      <c r="A73" s="2"/>
      <c r="D73" s="3"/>
      <c r="E73" s="3"/>
      <c r="F73" s="3" t="str">
        <f>IF(D73="","",D73-N(E73))</f>
        <v/>
      </c>
      <c r="G73" s="2"/>
      <c r="H73" t="str">
        <f>IF(D73="","",IF(F73&lt;=0,"Paid",IF(AND(G73&lt;&gt;"",G73&lt;TODAY()),"Overdue","Open")))</f>
        <v/>
      </c>
    </row>
    <row r="74" spans="1:9">
      <c r="A74" s="2"/>
      <c r="D74" s="3"/>
      <c r="E74" s="3"/>
      <c r="F74" s="3" t="str">
        <f>IF(D74="","",D74-N(E74))</f>
        <v/>
      </c>
      <c r="G74" s="2"/>
      <c r="H74" t="str">
        <f>IF(D74="","",IF(F74&lt;=0,"Paid",IF(AND(G74&lt;&gt;"",G74&lt;TODAY()),"Overdue","Open")))</f>
        <v/>
      </c>
    </row>
    <row r="75" spans="1:9">
      <c r="A75" s="2"/>
      <c r="D75" s="3"/>
      <c r="E75" s="3"/>
      <c r="F75" s="3" t="str">
        <f>IF(D75="","",D75-N(E75))</f>
        <v/>
      </c>
      <c r="G75" s="2"/>
      <c r="H75" t="str">
        <f>IF(D75="","",IF(F75&lt;=0,"Paid",IF(AND(G75&lt;&gt;"",G75&lt;TODAY()),"Overdue","Open")))</f>
        <v/>
      </c>
    </row>
    <row r="76" spans="1:9">
      <c r="A76" s="2"/>
      <c r="D76" s="3"/>
      <c r="E76" s="3"/>
      <c r="F76" s="3" t="str">
        <f>IF(D76="","",D76-N(E76))</f>
        <v/>
      </c>
      <c r="G76" s="2"/>
      <c r="H76" t="str">
        <f>IF(D76="","",IF(F76&lt;=0,"Paid",IF(AND(G76&lt;&gt;"",G76&lt;TODAY()),"Overdue","Open")))</f>
        <v/>
      </c>
    </row>
    <row r="77" spans="1:9">
      <c r="A77" s="2"/>
      <c r="D77" s="3"/>
      <c r="E77" s="3"/>
      <c r="F77" s="3" t="str">
        <f>IF(D77="","",D77-N(E77))</f>
        <v/>
      </c>
      <c r="G77" s="2"/>
      <c r="H77" t="str">
        <f>IF(D77="","",IF(F77&lt;=0,"Paid",IF(AND(G77&lt;&gt;"",G77&lt;TODAY()),"Overdue","Open")))</f>
        <v/>
      </c>
    </row>
    <row r="78" spans="1:9">
      <c r="A78" s="2"/>
      <c r="D78" s="3"/>
      <c r="E78" s="3"/>
      <c r="F78" s="3" t="str">
        <f>IF(D78="","",D78-N(E78))</f>
        <v/>
      </c>
      <c r="G78" s="2"/>
      <c r="H78" t="str">
        <f>IF(D78="","",IF(F78&lt;=0,"Paid",IF(AND(G78&lt;&gt;"",G78&lt;TODAY()),"Overdue","Open")))</f>
        <v/>
      </c>
    </row>
    <row r="79" spans="1:9">
      <c r="A79" s="2"/>
      <c r="D79" s="3"/>
      <c r="E79" s="3"/>
      <c r="F79" s="3" t="str">
        <f>IF(D79="","",D79-N(E79))</f>
        <v/>
      </c>
      <c r="G79" s="2"/>
      <c r="H79" t="str">
        <f>IF(D79="","",IF(F79&lt;=0,"Paid",IF(AND(G79&lt;&gt;"",G79&lt;TODAY()),"Overdue","Open")))</f>
        <v/>
      </c>
    </row>
    <row r="80" spans="1:9">
      <c r="A80" s="2"/>
      <c r="D80" s="3"/>
      <c r="E80" s="3"/>
      <c r="F80" s="3" t="str">
        <f>IF(D80="","",D80-N(E80))</f>
        <v/>
      </c>
      <c r="G80" s="2"/>
      <c r="H80" t="str">
        <f>IF(D80="","",IF(F80&lt;=0,"Paid",IF(AND(G80&lt;&gt;"",G80&lt;TODAY()),"Overdue","Open")))</f>
        <v/>
      </c>
    </row>
    <row r="81" spans="1:9">
      <c r="A81" s="2"/>
      <c r="D81" s="3"/>
      <c r="E81" s="3"/>
      <c r="F81" s="3" t="str">
        <f>IF(D81="","",D81-N(E81))</f>
        <v/>
      </c>
      <c r="G81" s="2"/>
      <c r="H81" t="str">
        <f>IF(D81="","",IF(F81&lt;=0,"Paid",IF(AND(G81&lt;&gt;"",G81&lt;TODAY()),"Overdue","Open")))</f>
        <v/>
      </c>
    </row>
    <row r="82" spans="1:9">
      <c r="A82" s="2"/>
      <c r="D82" s="3"/>
      <c r="E82" s="3"/>
      <c r="F82" s="3" t="str">
        <f>IF(D82="","",D82-N(E82))</f>
        <v/>
      </c>
      <c r="G82" s="2"/>
      <c r="H82" t="str">
        <f>IF(D82="","",IF(F82&lt;=0,"Paid",IF(AND(G82&lt;&gt;"",G82&lt;TODAY()),"Overdue","Open")))</f>
        <v/>
      </c>
    </row>
    <row r="83" spans="1:9">
      <c r="A83" s="2"/>
      <c r="D83" s="3"/>
      <c r="E83" s="3"/>
      <c r="F83" s="3" t="str">
        <f>IF(D83="","",D83-N(E83))</f>
        <v/>
      </c>
      <c r="G83" s="2"/>
      <c r="H83" t="str">
        <f>IF(D83="","",IF(F83&lt;=0,"Paid",IF(AND(G83&lt;&gt;"",G83&lt;TODAY()),"Overdue","Open")))</f>
        <v/>
      </c>
    </row>
    <row r="84" spans="1:9">
      <c r="A84" s="2"/>
      <c r="D84" s="3"/>
      <c r="E84" s="3"/>
      <c r="F84" s="3" t="str">
        <f>IF(D84="","",D84-N(E84))</f>
        <v/>
      </c>
      <c r="G84" s="2"/>
      <c r="H84" t="str">
        <f>IF(D84="","",IF(F84&lt;=0,"Paid",IF(AND(G84&lt;&gt;"",G84&lt;TODAY()),"Overdue","Open")))</f>
        <v/>
      </c>
    </row>
    <row r="85" spans="1:9">
      <c r="A85" s="2"/>
      <c r="D85" s="3"/>
      <c r="E85" s="3"/>
      <c r="F85" s="3" t="str">
        <f>IF(D85="","",D85-N(E85))</f>
        <v/>
      </c>
      <c r="G85" s="2"/>
      <c r="H85" t="str">
        <f>IF(D85="","",IF(F85&lt;=0,"Paid",IF(AND(G85&lt;&gt;"",G85&lt;TODAY()),"Overdue","Open")))</f>
        <v/>
      </c>
    </row>
    <row r="86" spans="1:9">
      <c r="A86" s="2"/>
      <c r="D86" s="3"/>
      <c r="E86" s="3"/>
      <c r="F86" s="3" t="str">
        <f>IF(D86="","",D86-N(E86))</f>
        <v/>
      </c>
      <c r="G86" s="2"/>
      <c r="H86" t="str">
        <f>IF(D86="","",IF(F86&lt;=0,"Paid",IF(AND(G86&lt;&gt;"",G86&lt;TODAY()),"Overdue","Open")))</f>
        <v/>
      </c>
    </row>
    <row r="87" spans="1:9">
      <c r="A87" s="2"/>
      <c r="D87" s="3"/>
      <c r="E87" s="3"/>
      <c r="F87" s="3" t="str">
        <f>IF(D87="","",D87-N(E87))</f>
        <v/>
      </c>
      <c r="G87" s="2"/>
      <c r="H87" t="str">
        <f>IF(D87="","",IF(F87&lt;=0,"Paid",IF(AND(G87&lt;&gt;"",G87&lt;TODAY()),"Overdue","Open")))</f>
        <v/>
      </c>
    </row>
    <row r="88" spans="1:9">
      <c r="A88" s="2"/>
      <c r="D88" s="3"/>
      <c r="E88" s="3"/>
      <c r="F88" s="3" t="str">
        <f>IF(D88="","",D88-N(E88))</f>
        <v/>
      </c>
      <c r="G88" s="2"/>
      <c r="H88" t="str">
        <f>IF(D88="","",IF(F88&lt;=0,"Paid",IF(AND(G88&lt;&gt;"",G88&lt;TODAY()),"Overdue","Open")))</f>
        <v/>
      </c>
    </row>
    <row r="89" spans="1:9">
      <c r="A89" s="2"/>
      <c r="D89" s="3"/>
      <c r="E89" s="3"/>
      <c r="F89" s="3" t="str">
        <f>IF(D89="","",D89-N(E89))</f>
        <v/>
      </c>
      <c r="G89" s="2"/>
      <c r="H89" t="str">
        <f>IF(D89="","",IF(F89&lt;=0,"Paid",IF(AND(G89&lt;&gt;"",G89&lt;TODAY()),"Overdue","Open")))</f>
        <v/>
      </c>
    </row>
    <row r="90" spans="1:9">
      <c r="A90" s="2"/>
      <c r="D90" s="3"/>
      <c r="E90" s="3"/>
      <c r="F90" s="3" t="str">
        <f>IF(D90="","",D90-N(E90))</f>
        <v/>
      </c>
      <c r="G90" s="2"/>
      <c r="H90" t="str">
        <f>IF(D90="","",IF(F90&lt;=0,"Paid",IF(AND(G90&lt;&gt;"",G90&lt;TODAY()),"Overdue","Open")))</f>
        <v/>
      </c>
    </row>
    <row r="91" spans="1:9">
      <c r="A91" s="2"/>
      <c r="D91" s="3"/>
      <c r="E91" s="3"/>
      <c r="F91" s="3" t="str">
        <f>IF(D91="","",D91-N(E91))</f>
        <v/>
      </c>
      <c r="G91" s="2"/>
      <c r="H91" t="str">
        <f>IF(D91="","",IF(F91&lt;=0,"Paid",IF(AND(G91&lt;&gt;"",G91&lt;TODAY()),"Overdue","Open")))</f>
        <v/>
      </c>
    </row>
    <row r="92" spans="1:9">
      <c r="A92" s="2"/>
      <c r="D92" s="3"/>
      <c r="E92" s="3"/>
      <c r="F92" s="3" t="str">
        <f>IF(D92="","",D92-N(E92))</f>
        <v/>
      </c>
      <c r="G92" s="2"/>
      <c r="H92" t="str">
        <f>IF(D92="","",IF(F92&lt;=0,"Paid",IF(AND(G92&lt;&gt;"",G92&lt;TODAY()),"Overdue","Open")))</f>
        <v/>
      </c>
    </row>
    <row r="93" spans="1:9">
      <c r="A93" s="2"/>
      <c r="D93" s="3"/>
      <c r="E93" s="3"/>
      <c r="F93" s="3" t="str">
        <f>IF(D93="","",D93-N(E93))</f>
        <v/>
      </c>
      <c r="G93" s="2"/>
      <c r="H93" t="str">
        <f>IF(D93="","",IF(F93&lt;=0,"Paid",IF(AND(G93&lt;&gt;"",G93&lt;TODAY()),"Overdue","Open")))</f>
        <v/>
      </c>
    </row>
    <row r="94" spans="1:9">
      <c r="A94" s="2"/>
      <c r="D94" s="3"/>
      <c r="E94" s="3"/>
      <c r="F94" s="3" t="str">
        <f>IF(D94="","",D94-N(E94))</f>
        <v/>
      </c>
      <c r="G94" s="2"/>
      <c r="H94" t="str">
        <f>IF(D94="","",IF(F94&lt;=0,"Paid",IF(AND(G94&lt;&gt;"",G94&lt;TODAY()),"Overdue","Open")))</f>
        <v/>
      </c>
    </row>
    <row r="95" spans="1:9">
      <c r="A95" s="2"/>
      <c r="D95" s="3"/>
      <c r="E95" s="3"/>
      <c r="F95" s="3" t="str">
        <f>IF(D95="","",D95-N(E95))</f>
        <v/>
      </c>
      <c r="G95" s="2"/>
      <c r="H95" t="str">
        <f>IF(D95="","",IF(F95&lt;=0,"Paid",IF(AND(G95&lt;&gt;"",G95&lt;TODAY()),"Overdue","Open")))</f>
        <v/>
      </c>
    </row>
    <row r="96" spans="1:9">
      <c r="A96" s="2"/>
      <c r="D96" s="3"/>
      <c r="E96" s="3"/>
      <c r="F96" s="3" t="str">
        <f>IF(D96="","",D96-N(E96))</f>
        <v/>
      </c>
      <c r="G96" s="2"/>
      <c r="H96" t="str">
        <f>IF(D96="","",IF(F96&lt;=0,"Paid",IF(AND(G96&lt;&gt;"",G96&lt;TODAY()),"Overdue","Open")))</f>
        <v/>
      </c>
    </row>
    <row r="97" spans="1:9">
      <c r="A97" s="2"/>
      <c r="D97" s="3"/>
      <c r="E97" s="3"/>
      <c r="F97" s="3" t="str">
        <f>IF(D97="","",D97-N(E97))</f>
        <v/>
      </c>
      <c r="G97" s="2"/>
      <c r="H97" t="str">
        <f>IF(D97="","",IF(F97&lt;=0,"Paid",IF(AND(G97&lt;&gt;"",G97&lt;TODAY()),"Overdue","Open")))</f>
        <v/>
      </c>
    </row>
    <row r="98" spans="1:9">
      <c r="A98" s="2"/>
      <c r="D98" s="3"/>
      <c r="E98" s="3"/>
      <c r="F98" s="3" t="str">
        <f>IF(D98="","",D98-N(E98))</f>
        <v/>
      </c>
      <c r="G98" s="2"/>
      <c r="H98" t="str">
        <f>IF(D98="","",IF(F98&lt;=0,"Paid",IF(AND(G98&lt;&gt;"",G98&lt;TODAY()),"Overdue","Open")))</f>
        <v/>
      </c>
    </row>
    <row r="99" spans="1:9">
      <c r="A99" s="2"/>
      <c r="D99" s="3"/>
      <c r="E99" s="3"/>
      <c r="F99" s="3" t="str">
        <f>IF(D99="","",D99-N(E99))</f>
        <v/>
      </c>
      <c r="G99" s="2"/>
      <c r="H99" t="str">
        <f>IF(D99="","",IF(F99&lt;=0,"Paid",IF(AND(G99&lt;&gt;"",G99&lt;TODAY()),"Overdue","Open")))</f>
        <v/>
      </c>
    </row>
    <row r="100" spans="1:9">
      <c r="A100" s="2"/>
      <c r="D100" s="3"/>
      <c r="E100" s="3"/>
      <c r="F100" s="3" t="str">
        <f>IF(D100="","",D100-N(E100))</f>
        <v/>
      </c>
      <c r="G100" s="2"/>
      <c r="H100" t="str">
        <f>IF(D100="","",IF(F100&lt;=0,"Paid",IF(AND(G100&lt;&gt;"",G100&lt;TODAY()),"Overdue","Open")))</f>
        <v/>
      </c>
    </row>
    <row r="101" spans="1:9">
      <c r="A101" s="2"/>
      <c r="D101" s="3"/>
      <c r="E101" s="3"/>
      <c r="F101" s="3" t="str">
        <f>IF(D101="","",D101-N(E101))</f>
        <v/>
      </c>
      <c r="G101" s="2"/>
      <c r="H101" t="str">
        <f>IF(D101="","",IF(F101&lt;=0,"Paid",IF(AND(G101&lt;&gt;"",G101&lt;TODAY()),"Overdue","Open")))</f>
        <v/>
      </c>
    </row>
    <row r="102" spans="1:9">
      <c r="A102" s="2"/>
      <c r="D102" s="3"/>
      <c r="E102" s="3"/>
      <c r="F102" s="3" t="str">
        <f>IF(D102="","",D102-N(E102))</f>
        <v/>
      </c>
      <c r="G102" s="2"/>
      <c r="H102" t="str">
        <f>IF(D102="","",IF(F102&lt;=0,"Paid",IF(AND(G102&lt;&gt;"",G102&lt;TODAY()),"Overdue","Open")))</f>
        <v/>
      </c>
    </row>
    <row r="103" spans="1:9">
      <c r="A103" s="2"/>
      <c r="D103" s="3"/>
      <c r="E103" s="3"/>
      <c r="F103" s="3" t="str">
        <f>IF(D103="","",D103-N(E103))</f>
        <v/>
      </c>
      <c r="G103" s="2"/>
      <c r="H103" t="str">
        <f>IF(D103="","",IF(F103&lt;=0,"Paid",IF(AND(G103&lt;&gt;"",G103&lt;TODAY()),"Overdue","Open")))</f>
        <v/>
      </c>
    </row>
    <row r="104" spans="1:9">
      <c r="A104" s="2"/>
      <c r="D104" s="3"/>
      <c r="E104" s="3"/>
      <c r="F104" s="3" t="str">
        <f>IF(D104="","",D104-N(E104))</f>
        <v/>
      </c>
      <c r="G104" s="2"/>
      <c r="H104" t="str">
        <f>IF(D104="","",IF(F104&lt;=0,"Paid",IF(AND(G104&lt;&gt;"",G104&lt;TODAY()),"Overdue","Open")))</f>
        <v/>
      </c>
    </row>
    <row r="105" spans="1:9">
      <c r="A105" s="2"/>
      <c r="D105" s="3"/>
      <c r="E105" s="3"/>
      <c r="F105" s="3" t="str">
        <f>IF(D105="","",D105-N(E105))</f>
        <v/>
      </c>
      <c r="G105" s="2"/>
      <c r="H105" t="str">
        <f>IF(D105="","",IF(F105&lt;=0,"Paid",IF(AND(G105&lt;&gt;"",G105&lt;TODAY()),"Overdue","Open")))</f>
        <v/>
      </c>
    </row>
    <row r="106" spans="1:9">
      <c r="A106" s="2"/>
      <c r="D106" s="3"/>
      <c r="E106" s="3"/>
      <c r="F106" s="3" t="str">
        <f>IF(D106="","",D106-N(E106))</f>
        <v/>
      </c>
      <c r="G106" s="2"/>
      <c r="H106" t="str">
        <f>IF(D106="","",IF(F106&lt;=0,"Paid",IF(AND(G106&lt;&gt;"",G106&lt;TODAY()),"Overdue","Open")))</f>
        <v/>
      </c>
    </row>
    <row r="107" spans="1:9">
      <c r="A107" s="2"/>
      <c r="D107" s="3"/>
      <c r="E107" s="3"/>
      <c r="F107" s="3" t="str">
        <f>IF(D107="","",D107-N(E107))</f>
        <v/>
      </c>
      <c r="G107" s="2"/>
      <c r="H107" t="str">
        <f>IF(D107="","",IF(F107&lt;=0,"Paid",IF(AND(G107&lt;&gt;"",G107&lt;TODAY()),"Overdue","Open")))</f>
        <v/>
      </c>
    </row>
    <row r="108" spans="1:9">
      <c r="A108" s="2"/>
      <c r="D108" s="3"/>
      <c r="E108" s="3"/>
      <c r="F108" s="3" t="str">
        <f>IF(D108="","",D108-N(E108))</f>
        <v/>
      </c>
      <c r="G108" s="2"/>
      <c r="H108" t="str">
        <f>IF(D108="","",IF(F108&lt;=0,"Paid",IF(AND(G108&lt;&gt;"",G108&lt;TODAY()),"Overdue","Open")))</f>
        <v/>
      </c>
    </row>
    <row r="109" spans="1:9">
      <c r="A109" s="2"/>
      <c r="D109" s="3"/>
      <c r="E109" s="3"/>
      <c r="F109" s="3" t="str">
        <f>IF(D109="","",D109-N(E109))</f>
        <v/>
      </c>
      <c r="G109" s="2"/>
      <c r="H109" t="str">
        <f>IF(D109="","",IF(F109&lt;=0,"Paid",IF(AND(G109&lt;&gt;"",G109&lt;TODAY()),"Overdue","Open")))</f>
        <v/>
      </c>
    </row>
    <row r="110" spans="1:9">
      <c r="A110" s="2"/>
      <c r="D110" s="3"/>
      <c r="E110" s="3"/>
      <c r="F110" s="3" t="str">
        <f>IF(D110="","",D110-N(E110))</f>
        <v/>
      </c>
      <c r="G110" s="2"/>
      <c r="H110" t="str">
        <f>IF(D110="","",IF(F110&lt;=0,"Paid",IF(AND(G110&lt;&gt;"",G110&lt;TODAY()),"Overdue","Open")))</f>
        <v/>
      </c>
    </row>
    <row r="111" spans="1:9">
      <c r="A111" s="2"/>
      <c r="D111" s="3"/>
      <c r="E111" s="3"/>
      <c r="F111" s="3" t="str">
        <f>IF(D111="","",D111-N(E111))</f>
        <v/>
      </c>
      <c r="G111" s="2"/>
      <c r="H111" t="str">
        <f>IF(D111="","",IF(F111&lt;=0,"Paid",IF(AND(G111&lt;&gt;"",G111&lt;TODAY()),"Overdue","Open")))</f>
        <v/>
      </c>
    </row>
    <row r="112" spans="1:9">
      <c r="A112" s="2"/>
      <c r="D112" s="3"/>
      <c r="E112" s="3"/>
      <c r="F112" s="3" t="str">
        <f>IF(D112="","",D112-N(E112))</f>
        <v/>
      </c>
      <c r="G112" s="2"/>
      <c r="H112" t="str">
        <f>IF(D112="","",IF(F112&lt;=0,"Paid",IF(AND(G112&lt;&gt;"",G112&lt;TODAY()),"Overdue","Open")))</f>
        <v/>
      </c>
    </row>
    <row r="113" spans="1:9">
      <c r="A113" s="2"/>
      <c r="D113" s="3"/>
      <c r="E113" s="3"/>
      <c r="F113" s="3" t="str">
        <f>IF(D113="","",D113-N(E113))</f>
        <v/>
      </c>
      <c r="G113" s="2"/>
      <c r="H113" t="str">
        <f>IF(D113="","",IF(F113&lt;=0,"Paid",IF(AND(G113&lt;&gt;"",G113&lt;TODAY()),"Overdue","Open")))</f>
        <v/>
      </c>
    </row>
    <row r="114" spans="1:9">
      <c r="A114" s="2"/>
      <c r="D114" s="3"/>
      <c r="E114" s="3"/>
      <c r="F114" s="3" t="str">
        <f>IF(D114="","",D114-N(E114))</f>
        <v/>
      </c>
      <c r="G114" s="2"/>
      <c r="H114" t="str">
        <f>IF(D114="","",IF(F114&lt;=0,"Paid",IF(AND(G114&lt;&gt;"",G114&lt;TODAY()),"Overdue","Open")))</f>
        <v/>
      </c>
    </row>
    <row r="115" spans="1:9">
      <c r="A115" s="2"/>
      <c r="D115" s="3"/>
      <c r="E115" s="3"/>
      <c r="F115" s="3" t="str">
        <f>IF(D115="","",D115-N(E115))</f>
        <v/>
      </c>
      <c r="G115" s="2"/>
      <c r="H115" t="str">
        <f>IF(D115="","",IF(F115&lt;=0,"Paid",IF(AND(G115&lt;&gt;"",G115&lt;TODAY()),"Overdue","Open")))</f>
        <v/>
      </c>
    </row>
    <row r="116" spans="1:9">
      <c r="A116" s="2"/>
      <c r="D116" s="3"/>
      <c r="E116" s="3"/>
      <c r="F116" s="3" t="str">
        <f>IF(D116="","",D116-N(E116))</f>
        <v/>
      </c>
      <c r="G116" s="2"/>
      <c r="H116" t="str">
        <f>IF(D116="","",IF(F116&lt;=0,"Paid",IF(AND(G116&lt;&gt;"",G116&lt;TODAY()),"Overdue","Open")))</f>
        <v/>
      </c>
    </row>
    <row r="117" spans="1:9">
      <c r="A117" s="2"/>
      <c r="D117" s="3"/>
      <c r="E117" s="3"/>
      <c r="F117" s="3" t="str">
        <f>IF(D117="","",D117-N(E117))</f>
        <v/>
      </c>
      <c r="G117" s="2"/>
      <c r="H117" t="str">
        <f>IF(D117="","",IF(F117&lt;=0,"Paid",IF(AND(G117&lt;&gt;"",G117&lt;TODAY()),"Overdue","Open")))</f>
        <v/>
      </c>
    </row>
    <row r="118" spans="1:9">
      <c r="A118" s="2"/>
      <c r="D118" s="3"/>
      <c r="E118" s="3"/>
      <c r="F118" s="3" t="str">
        <f>IF(D118="","",D118-N(E118))</f>
        <v/>
      </c>
      <c r="G118" s="2"/>
      <c r="H118" t="str">
        <f>IF(D118="","",IF(F118&lt;=0,"Paid",IF(AND(G118&lt;&gt;"",G118&lt;TODAY()),"Overdue","Open")))</f>
        <v/>
      </c>
    </row>
    <row r="119" spans="1:9">
      <c r="A119" s="2"/>
      <c r="D119" s="3"/>
      <c r="E119" s="3"/>
      <c r="F119" s="3" t="str">
        <f>IF(D119="","",D119-N(E119))</f>
        <v/>
      </c>
      <c r="G119" s="2"/>
      <c r="H119" t="str">
        <f>IF(D119="","",IF(F119&lt;=0,"Paid",IF(AND(G119&lt;&gt;"",G119&lt;TODAY()),"Overdue","Open")))</f>
        <v/>
      </c>
    </row>
    <row r="120" spans="1:9">
      <c r="A120" s="2"/>
      <c r="D120" s="3"/>
      <c r="E120" s="3"/>
      <c r="F120" s="3" t="str">
        <f>IF(D120="","",D120-N(E120))</f>
        <v/>
      </c>
      <c r="G120" s="2"/>
      <c r="H120" t="str">
        <f>IF(D120="","",IF(F120&lt;=0,"Paid",IF(AND(G120&lt;&gt;"",G120&lt;TODAY()),"Overdue","Open")))</f>
        <v/>
      </c>
    </row>
    <row r="121" spans="1:9">
      <c r="A121" s="2"/>
      <c r="D121" s="3"/>
      <c r="E121" s="3"/>
      <c r="F121" s="3" t="str">
        <f>IF(D121="","",D121-N(E121))</f>
        <v/>
      </c>
      <c r="G121" s="2"/>
      <c r="H121" t="str">
        <f>IF(D121="","",IF(F121&lt;=0,"Paid",IF(AND(G121&lt;&gt;"",G121&lt;TODAY()),"Overdue","Open")))</f>
        <v/>
      </c>
    </row>
    <row r="122" spans="1:9">
      <c r="A122" s="2"/>
      <c r="D122" s="3"/>
      <c r="E122" s="3"/>
      <c r="F122" s="3" t="str">
        <f>IF(D122="","",D122-N(E122))</f>
        <v/>
      </c>
      <c r="G122" s="2"/>
      <c r="H122" t="str">
        <f>IF(D122="","",IF(F122&lt;=0,"Paid",IF(AND(G122&lt;&gt;"",G122&lt;TODAY()),"Overdue","Open")))</f>
        <v/>
      </c>
    </row>
    <row r="123" spans="1:9">
      <c r="A123" s="2"/>
      <c r="D123" s="3"/>
      <c r="E123" s="3"/>
      <c r="F123" s="3" t="str">
        <f>IF(D123="","",D123-N(E123))</f>
        <v/>
      </c>
      <c r="G123" s="2"/>
      <c r="H123" t="str">
        <f>IF(D123="","",IF(F123&lt;=0,"Paid",IF(AND(G123&lt;&gt;"",G123&lt;TODAY()),"Overdue","Open")))</f>
        <v/>
      </c>
    </row>
    <row r="124" spans="1:9">
      <c r="A124" s="2"/>
      <c r="D124" s="3"/>
      <c r="E124" s="3"/>
      <c r="F124" s="3" t="str">
        <f>IF(D124="","",D124-N(E124))</f>
        <v/>
      </c>
      <c r="G124" s="2"/>
      <c r="H124" t="str">
        <f>IF(D124="","",IF(F124&lt;=0,"Paid",IF(AND(G124&lt;&gt;"",G124&lt;TODAY()),"Overdue","Open")))</f>
        <v/>
      </c>
    </row>
    <row r="125" spans="1:9">
      <c r="A125" s="2"/>
      <c r="D125" s="3"/>
      <c r="E125" s="3"/>
      <c r="F125" s="3" t="str">
        <f>IF(D125="","",D125-N(E125))</f>
        <v/>
      </c>
      <c r="G125" s="2"/>
      <c r="H125" t="str">
        <f>IF(D125="","",IF(F125&lt;=0,"Paid",IF(AND(G125&lt;&gt;"",G125&lt;TODAY()),"Overdue","Open")))</f>
        <v/>
      </c>
    </row>
    <row r="126" spans="1:9">
      <c r="A126" s="2"/>
      <c r="D126" s="3"/>
      <c r="E126" s="3"/>
      <c r="F126" s="3" t="str">
        <f>IF(D126="","",D126-N(E126))</f>
        <v/>
      </c>
      <c r="G126" s="2"/>
      <c r="H126" t="str">
        <f>IF(D126="","",IF(F126&lt;=0,"Paid",IF(AND(G126&lt;&gt;"",G126&lt;TODAY()),"Overdue","Open")))</f>
        <v/>
      </c>
    </row>
    <row r="127" spans="1:9">
      <c r="A127" s="2"/>
      <c r="D127" s="3"/>
      <c r="E127" s="3"/>
      <c r="F127" s="3" t="str">
        <f>IF(D127="","",D127-N(E127))</f>
        <v/>
      </c>
      <c r="G127" s="2"/>
      <c r="H127" t="str">
        <f>IF(D127="","",IF(F127&lt;=0,"Paid",IF(AND(G127&lt;&gt;"",G127&lt;TODAY()),"Overdue","Open")))</f>
        <v/>
      </c>
    </row>
    <row r="128" spans="1:9">
      <c r="A128" s="2"/>
      <c r="D128" s="3"/>
      <c r="E128" s="3"/>
      <c r="F128" s="3" t="str">
        <f>IF(D128="","",D128-N(E128))</f>
        <v/>
      </c>
      <c r="G128" s="2"/>
      <c r="H128" t="str">
        <f>IF(D128="","",IF(F128&lt;=0,"Paid",IF(AND(G128&lt;&gt;"",G128&lt;TODAY()),"Overdue","Open")))</f>
        <v/>
      </c>
    </row>
    <row r="129" spans="1:9">
      <c r="A129" s="2"/>
      <c r="D129" s="3"/>
      <c r="E129" s="3"/>
      <c r="F129" s="3" t="str">
        <f>IF(D129="","",D129-N(E129))</f>
        <v/>
      </c>
      <c r="G129" s="2"/>
      <c r="H129" t="str">
        <f>IF(D129="","",IF(F129&lt;=0,"Paid",IF(AND(G129&lt;&gt;"",G129&lt;TODAY()),"Overdue","Open")))</f>
        <v/>
      </c>
    </row>
    <row r="130" spans="1:9">
      <c r="A130" s="2"/>
      <c r="D130" s="3"/>
      <c r="E130" s="3"/>
      <c r="F130" s="3" t="str">
        <f>IF(D130="","",D130-N(E130))</f>
        <v/>
      </c>
      <c r="G130" s="2"/>
      <c r="H130" t="str">
        <f>IF(D130="","",IF(F130&lt;=0,"Paid",IF(AND(G130&lt;&gt;"",G130&lt;TODAY()),"Overdue","Open")))</f>
        <v/>
      </c>
    </row>
    <row r="131" spans="1:9">
      <c r="A131" s="2"/>
      <c r="D131" s="3"/>
      <c r="E131" s="3"/>
      <c r="F131" s="3" t="str">
        <f>IF(D131="","",D131-N(E131))</f>
        <v/>
      </c>
      <c r="G131" s="2"/>
      <c r="H131" t="str">
        <f>IF(D131="","",IF(F131&lt;=0,"Paid",IF(AND(G131&lt;&gt;"",G131&lt;TODAY()),"Overdue","Open")))</f>
        <v/>
      </c>
    </row>
    <row r="132" spans="1:9">
      <c r="A132" s="2"/>
      <c r="D132" s="3"/>
      <c r="E132" s="3"/>
      <c r="F132" s="3" t="str">
        <f>IF(D132="","",D132-N(E132))</f>
        <v/>
      </c>
      <c r="G132" s="2"/>
      <c r="H132" t="str">
        <f>IF(D132="","",IF(F132&lt;=0,"Paid",IF(AND(G132&lt;&gt;"",G132&lt;TODAY()),"Overdue","Open")))</f>
        <v/>
      </c>
    </row>
    <row r="133" spans="1:9">
      <c r="A133" s="2"/>
      <c r="D133" s="3"/>
      <c r="E133" s="3"/>
      <c r="F133" s="3" t="str">
        <f>IF(D133="","",D133-N(E133))</f>
        <v/>
      </c>
      <c r="G133" s="2"/>
      <c r="H133" t="str">
        <f>IF(D133="","",IF(F133&lt;=0,"Paid",IF(AND(G133&lt;&gt;"",G133&lt;TODAY()),"Overdue","Open")))</f>
        <v/>
      </c>
    </row>
    <row r="134" spans="1:9">
      <c r="A134" s="2"/>
      <c r="D134" s="3"/>
      <c r="E134" s="3"/>
      <c r="F134" s="3" t="str">
        <f>IF(D134="","",D134-N(E134))</f>
        <v/>
      </c>
      <c r="G134" s="2"/>
      <c r="H134" t="str">
        <f>IF(D134="","",IF(F134&lt;=0,"Paid",IF(AND(G134&lt;&gt;"",G134&lt;TODAY()),"Overdue","Open")))</f>
        <v/>
      </c>
    </row>
    <row r="135" spans="1:9">
      <c r="A135" s="2"/>
      <c r="D135" s="3"/>
      <c r="E135" s="3"/>
      <c r="F135" s="3" t="str">
        <f>IF(D135="","",D135-N(E135))</f>
        <v/>
      </c>
      <c r="G135" s="2"/>
      <c r="H135" t="str">
        <f>IF(D135="","",IF(F135&lt;=0,"Paid",IF(AND(G135&lt;&gt;"",G135&lt;TODAY()),"Overdue","Open")))</f>
        <v/>
      </c>
    </row>
    <row r="136" spans="1:9">
      <c r="A136" s="2"/>
      <c r="D136" s="3"/>
      <c r="E136" s="3"/>
      <c r="F136" s="3" t="str">
        <f>IF(D136="","",D136-N(E136))</f>
        <v/>
      </c>
      <c r="G136" s="2"/>
      <c r="H136" t="str">
        <f>IF(D136="","",IF(F136&lt;=0,"Paid",IF(AND(G136&lt;&gt;"",G136&lt;TODAY()),"Overdue","Open")))</f>
        <v/>
      </c>
    </row>
    <row r="137" spans="1:9">
      <c r="A137" s="2"/>
      <c r="D137" s="3"/>
      <c r="E137" s="3"/>
      <c r="F137" s="3" t="str">
        <f>IF(D137="","",D137-N(E137))</f>
        <v/>
      </c>
      <c r="G137" s="2"/>
      <c r="H137" t="str">
        <f>IF(D137="","",IF(F137&lt;=0,"Paid",IF(AND(G137&lt;&gt;"",G137&lt;TODAY()),"Overdue","Open")))</f>
        <v/>
      </c>
    </row>
    <row r="138" spans="1:9">
      <c r="A138" s="2"/>
      <c r="D138" s="3"/>
      <c r="E138" s="3"/>
      <c r="F138" s="3" t="str">
        <f>IF(D138="","",D138-N(E138))</f>
        <v/>
      </c>
      <c r="G138" s="2"/>
      <c r="H138" t="str">
        <f>IF(D138="","",IF(F138&lt;=0,"Paid",IF(AND(G138&lt;&gt;"",G138&lt;TODAY()),"Overdue","Open")))</f>
        <v/>
      </c>
    </row>
    <row r="139" spans="1:9">
      <c r="A139" s="2"/>
      <c r="D139" s="3"/>
      <c r="E139" s="3"/>
      <c r="F139" s="3" t="str">
        <f>IF(D139="","",D139-N(E139))</f>
        <v/>
      </c>
      <c r="G139" s="2"/>
      <c r="H139" t="str">
        <f>IF(D139="","",IF(F139&lt;=0,"Paid",IF(AND(G139&lt;&gt;"",G139&lt;TODAY()),"Overdue","Open")))</f>
        <v/>
      </c>
    </row>
    <row r="140" spans="1:9">
      <c r="A140" s="2"/>
      <c r="D140" s="3"/>
      <c r="E140" s="3"/>
      <c r="F140" s="3" t="str">
        <f>IF(D140="","",D140-N(E140))</f>
        <v/>
      </c>
      <c r="G140" s="2"/>
      <c r="H140" t="str">
        <f>IF(D140="","",IF(F140&lt;=0,"Paid",IF(AND(G140&lt;&gt;"",G140&lt;TODAY()),"Overdue","Open")))</f>
        <v/>
      </c>
    </row>
    <row r="141" spans="1:9">
      <c r="A141" s="2"/>
      <c r="D141" s="3"/>
      <c r="E141" s="3"/>
      <c r="F141" s="3" t="str">
        <f>IF(D141="","",D141-N(E141))</f>
        <v/>
      </c>
      <c r="G141" s="2"/>
      <c r="H141" t="str">
        <f>IF(D141="","",IF(F141&lt;=0,"Paid",IF(AND(G141&lt;&gt;"",G141&lt;TODAY()),"Overdue","Open")))</f>
        <v/>
      </c>
    </row>
    <row r="142" spans="1:9">
      <c r="A142" s="2"/>
      <c r="D142" s="3"/>
      <c r="E142" s="3"/>
      <c r="F142" s="3" t="str">
        <f>IF(D142="","",D142-N(E142))</f>
        <v/>
      </c>
      <c r="G142" s="2"/>
      <c r="H142" t="str">
        <f>IF(D142="","",IF(F142&lt;=0,"Paid",IF(AND(G142&lt;&gt;"",G142&lt;TODAY()),"Overdue","Open")))</f>
        <v/>
      </c>
    </row>
    <row r="143" spans="1:9">
      <c r="A143" s="2"/>
      <c r="D143" s="3"/>
      <c r="E143" s="3"/>
      <c r="F143" s="3" t="str">
        <f>IF(D143="","",D143-N(E143))</f>
        <v/>
      </c>
      <c r="G143" s="2"/>
      <c r="H143" t="str">
        <f>IF(D143="","",IF(F143&lt;=0,"Paid",IF(AND(G143&lt;&gt;"",G143&lt;TODAY()),"Overdue","Open")))</f>
        <v/>
      </c>
    </row>
    <row r="144" spans="1:9">
      <c r="A144" s="2"/>
      <c r="D144" s="3"/>
      <c r="E144" s="3"/>
      <c r="F144" s="3" t="str">
        <f>IF(D144="","",D144-N(E144))</f>
        <v/>
      </c>
      <c r="G144" s="2"/>
      <c r="H144" t="str">
        <f>IF(D144="","",IF(F144&lt;=0,"Paid",IF(AND(G144&lt;&gt;"",G144&lt;TODAY()),"Overdue","Open")))</f>
        <v/>
      </c>
    </row>
    <row r="145" spans="1:9">
      <c r="A145" s="2"/>
      <c r="D145" s="3"/>
      <c r="E145" s="3"/>
      <c r="F145" s="3" t="str">
        <f>IF(D145="","",D145-N(E145))</f>
        <v/>
      </c>
      <c r="G145" s="2"/>
      <c r="H145" t="str">
        <f>IF(D145="","",IF(F145&lt;=0,"Paid",IF(AND(G145&lt;&gt;"",G145&lt;TODAY()),"Overdue","Open")))</f>
        <v/>
      </c>
    </row>
    <row r="146" spans="1:9">
      <c r="A146" s="2"/>
      <c r="D146" s="3"/>
      <c r="E146" s="3"/>
      <c r="F146" s="3" t="str">
        <f>IF(D146="","",D146-N(E146))</f>
        <v/>
      </c>
      <c r="G146" s="2"/>
      <c r="H146" t="str">
        <f>IF(D146="","",IF(F146&lt;=0,"Paid",IF(AND(G146&lt;&gt;"",G146&lt;TODAY()),"Overdue","Open")))</f>
        <v/>
      </c>
    </row>
    <row r="147" spans="1:9">
      <c r="A147" s="2"/>
      <c r="D147" s="3"/>
      <c r="E147" s="3"/>
      <c r="F147" s="3" t="str">
        <f>IF(D147="","",D147-N(E147))</f>
        <v/>
      </c>
      <c r="G147" s="2"/>
      <c r="H147" t="str">
        <f>IF(D147="","",IF(F147&lt;=0,"Paid",IF(AND(G147&lt;&gt;"",G147&lt;TODAY()),"Overdue","Open")))</f>
        <v/>
      </c>
    </row>
    <row r="148" spans="1:9">
      <c r="A148" s="2"/>
      <c r="D148" s="3"/>
      <c r="E148" s="3"/>
      <c r="F148" s="3" t="str">
        <f>IF(D148="","",D148-N(E148))</f>
        <v/>
      </c>
      <c r="G148" s="2"/>
      <c r="H148" t="str">
        <f>IF(D148="","",IF(F148&lt;=0,"Paid",IF(AND(G148&lt;&gt;"",G148&lt;TODAY()),"Overdue","Open")))</f>
        <v/>
      </c>
    </row>
    <row r="149" spans="1:9">
      <c r="A149" s="2"/>
      <c r="D149" s="3"/>
      <c r="E149" s="3"/>
      <c r="F149" s="3" t="str">
        <f>IF(D149="","",D149-N(E149))</f>
        <v/>
      </c>
      <c r="G149" s="2"/>
      <c r="H149" t="str">
        <f>IF(D149="","",IF(F149&lt;=0,"Paid",IF(AND(G149&lt;&gt;"",G149&lt;TODAY()),"Overdue","Open")))</f>
        <v/>
      </c>
    </row>
    <row r="150" spans="1:9">
      <c r="A150" s="2"/>
      <c r="D150" s="3"/>
      <c r="E150" s="3"/>
      <c r="F150" s="3" t="str">
        <f>IF(D150="","",D150-N(E150))</f>
        <v/>
      </c>
      <c r="G150" s="2"/>
      <c r="H150" t="str">
        <f>IF(D150="","",IF(F150&lt;=0,"Paid",IF(AND(G150&lt;&gt;"",G150&lt;TODAY()),"Overdue","Open")))</f>
        <v/>
      </c>
    </row>
    <row r="151" spans="1:9">
      <c r="A151" s="2"/>
      <c r="D151" s="3"/>
      <c r="E151" s="3"/>
      <c r="F151" s="3" t="str">
        <f>IF(D151="","",D151-N(E151))</f>
        <v/>
      </c>
      <c r="G151" s="2"/>
      <c r="H151" t="str">
        <f>IF(D151="","",IF(F151&lt;=0,"Paid",IF(AND(G151&lt;&gt;"",G151&lt;TODAY()),"Overdue","Open")))</f>
        <v/>
      </c>
    </row>
    <row r="152" spans="1:9">
      <c r="A152" s="2"/>
      <c r="D152" s="3"/>
      <c r="E152" s="3"/>
      <c r="F152" s="3" t="str">
        <f>IF(D152="","",D152-N(E152))</f>
        <v/>
      </c>
      <c r="G152" s="2"/>
      <c r="H152" t="str">
        <f>IF(D152="","",IF(F152&lt;=0,"Paid",IF(AND(G152&lt;&gt;"",G152&lt;TODAY()),"Overdue","Open")))</f>
        <v/>
      </c>
    </row>
    <row r="153" spans="1:9">
      <c r="A153" s="2"/>
      <c r="D153" s="3"/>
      <c r="E153" s="3"/>
      <c r="F153" s="3" t="str">
        <f>IF(D153="","",D153-N(E153))</f>
        <v/>
      </c>
      <c r="G153" s="2"/>
      <c r="H153" t="str">
        <f>IF(D153="","",IF(F153&lt;=0,"Paid",IF(AND(G153&lt;&gt;"",G153&lt;TODAY()),"Overdue","Open")))</f>
        <v/>
      </c>
    </row>
    <row r="154" spans="1:9">
      <c r="A154" s="2"/>
      <c r="D154" s="3"/>
      <c r="E154" s="3"/>
      <c r="F154" s="3" t="str">
        <f>IF(D154="","",D154-N(E154))</f>
        <v/>
      </c>
      <c r="G154" s="2"/>
      <c r="H154" t="str">
        <f>IF(D154="","",IF(F154&lt;=0,"Paid",IF(AND(G154&lt;&gt;"",G154&lt;TODAY()),"Overdue","Open")))</f>
        <v/>
      </c>
    </row>
    <row r="155" spans="1:9">
      <c r="A155" s="2"/>
      <c r="D155" s="3"/>
      <c r="E155" s="3"/>
      <c r="F155" s="3" t="str">
        <f>IF(D155="","",D155-N(E155))</f>
        <v/>
      </c>
      <c r="G155" s="2"/>
      <c r="H155" t="str">
        <f>IF(D155="","",IF(F155&lt;=0,"Paid",IF(AND(G155&lt;&gt;"",G155&lt;TODAY()),"Overdue","Open")))</f>
        <v/>
      </c>
    </row>
    <row r="156" spans="1:9">
      <c r="A156" s="2"/>
      <c r="D156" s="3"/>
      <c r="E156" s="3"/>
      <c r="F156" s="3" t="str">
        <f>IF(D156="","",D156-N(E156))</f>
        <v/>
      </c>
      <c r="G156" s="2"/>
      <c r="H156" t="str">
        <f>IF(D156="","",IF(F156&lt;=0,"Paid",IF(AND(G156&lt;&gt;"",G156&lt;TODAY()),"Overdue","Open")))</f>
        <v/>
      </c>
    </row>
    <row r="157" spans="1:9">
      <c r="A157" s="2"/>
      <c r="D157" s="3"/>
      <c r="E157" s="3"/>
      <c r="F157" s="3" t="str">
        <f>IF(D157="","",D157-N(E157))</f>
        <v/>
      </c>
      <c r="G157" s="2"/>
      <c r="H157" t="str">
        <f>IF(D157="","",IF(F157&lt;=0,"Paid",IF(AND(G157&lt;&gt;"",G157&lt;TODAY()),"Overdue","Open")))</f>
        <v/>
      </c>
    </row>
    <row r="158" spans="1:9">
      <c r="A158" s="2"/>
      <c r="D158" s="3"/>
      <c r="E158" s="3"/>
      <c r="F158" s="3" t="str">
        <f>IF(D158="","",D158-N(E158))</f>
        <v/>
      </c>
      <c r="G158" s="2"/>
      <c r="H158" t="str">
        <f>IF(D158="","",IF(F158&lt;=0,"Paid",IF(AND(G158&lt;&gt;"",G158&lt;TODAY()),"Overdue","Open")))</f>
        <v/>
      </c>
    </row>
    <row r="159" spans="1:9">
      <c r="A159" s="2"/>
      <c r="D159" s="3"/>
      <c r="E159" s="3"/>
      <c r="F159" s="3" t="str">
        <f>IF(D159="","",D159-N(E159))</f>
        <v/>
      </c>
      <c r="G159" s="2"/>
      <c r="H159" t="str">
        <f>IF(D159="","",IF(F159&lt;=0,"Paid",IF(AND(G159&lt;&gt;"",G159&lt;TODAY()),"Overdue","Open")))</f>
        <v/>
      </c>
    </row>
    <row r="160" spans="1:9">
      <c r="A160" s="2"/>
      <c r="D160" s="3"/>
      <c r="E160" s="3"/>
      <c r="F160" s="3" t="str">
        <f>IF(D160="","",D160-N(E160))</f>
        <v/>
      </c>
      <c r="G160" s="2"/>
      <c r="H160" t="str">
        <f>IF(D160="","",IF(F160&lt;=0,"Paid",IF(AND(G160&lt;&gt;"",G160&lt;TODAY()),"Overdue","Open")))</f>
        <v/>
      </c>
    </row>
    <row r="161" spans="1:9">
      <c r="A161" s="2"/>
      <c r="D161" s="3"/>
      <c r="E161" s="3"/>
      <c r="F161" s="3" t="str">
        <f>IF(D161="","",D161-N(E161))</f>
        <v/>
      </c>
      <c r="G161" s="2"/>
      <c r="H161" t="str">
        <f>IF(D161="","",IF(F161&lt;=0,"Paid",IF(AND(G161&lt;&gt;"",G161&lt;TODAY()),"Overdue","Open")))</f>
        <v/>
      </c>
    </row>
    <row r="162" spans="1:9">
      <c r="A162" s="2"/>
      <c r="D162" s="3"/>
      <c r="E162" s="3"/>
      <c r="F162" s="3" t="str">
        <f>IF(D162="","",D162-N(E162))</f>
        <v/>
      </c>
      <c r="G162" s="2"/>
      <c r="H162" t="str">
        <f>IF(D162="","",IF(F162&lt;=0,"Paid",IF(AND(G162&lt;&gt;"",G162&lt;TODAY()),"Overdue","Open")))</f>
        <v/>
      </c>
    </row>
    <row r="163" spans="1:9">
      <c r="A163" s="2"/>
      <c r="D163" s="3"/>
      <c r="E163" s="3"/>
      <c r="F163" s="3" t="str">
        <f>IF(D163="","",D163-N(E163))</f>
        <v/>
      </c>
      <c r="G163" s="2"/>
      <c r="H163" t="str">
        <f>IF(D163="","",IF(F163&lt;=0,"Paid",IF(AND(G163&lt;&gt;"",G163&lt;TODAY()),"Overdue","Open")))</f>
        <v/>
      </c>
    </row>
    <row r="164" spans="1:9">
      <c r="A164" s="2"/>
      <c r="D164" s="3"/>
      <c r="E164" s="3"/>
      <c r="F164" s="3" t="str">
        <f>IF(D164="","",D164-N(E164))</f>
        <v/>
      </c>
      <c r="G164" s="2"/>
      <c r="H164" t="str">
        <f>IF(D164="","",IF(F164&lt;=0,"Paid",IF(AND(G164&lt;&gt;"",G164&lt;TODAY()),"Overdue","Open")))</f>
        <v/>
      </c>
    </row>
    <row r="165" spans="1:9">
      <c r="A165" s="2"/>
      <c r="D165" s="3"/>
      <c r="E165" s="3"/>
      <c r="F165" s="3" t="str">
        <f>IF(D165="","",D165-N(E165))</f>
        <v/>
      </c>
      <c r="G165" s="2"/>
      <c r="H165" t="str">
        <f>IF(D165="","",IF(F165&lt;=0,"Paid",IF(AND(G165&lt;&gt;"",G165&lt;TODAY()),"Overdue","Open")))</f>
        <v/>
      </c>
    </row>
    <row r="166" spans="1:9">
      <c r="A166" s="2"/>
      <c r="D166" s="3"/>
      <c r="E166" s="3"/>
      <c r="F166" s="3" t="str">
        <f>IF(D166="","",D166-N(E166))</f>
        <v/>
      </c>
      <c r="G166" s="2"/>
      <c r="H166" t="str">
        <f>IF(D166="","",IF(F166&lt;=0,"Paid",IF(AND(G166&lt;&gt;"",G166&lt;TODAY()),"Overdue","Open")))</f>
        <v/>
      </c>
    </row>
    <row r="167" spans="1:9">
      <c r="A167" s="2"/>
      <c r="D167" s="3"/>
      <c r="E167" s="3"/>
      <c r="F167" s="3" t="str">
        <f>IF(D167="","",D167-N(E167))</f>
        <v/>
      </c>
      <c r="G167" s="2"/>
      <c r="H167" t="str">
        <f>IF(D167="","",IF(F167&lt;=0,"Paid",IF(AND(G167&lt;&gt;"",G167&lt;TODAY()),"Overdue","Open")))</f>
        <v/>
      </c>
    </row>
    <row r="168" spans="1:9">
      <c r="A168" s="2"/>
      <c r="D168" s="3"/>
      <c r="E168" s="3"/>
      <c r="F168" s="3" t="str">
        <f>IF(D168="","",D168-N(E168))</f>
        <v/>
      </c>
      <c r="G168" s="2"/>
      <c r="H168" t="str">
        <f>IF(D168="","",IF(F168&lt;=0,"Paid",IF(AND(G168&lt;&gt;"",G168&lt;TODAY()),"Overdue","Open")))</f>
        <v/>
      </c>
    </row>
    <row r="169" spans="1:9">
      <c r="A169" s="2"/>
      <c r="D169" s="3"/>
      <c r="E169" s="3"/>
      <c r="F169" s="3" t="str">
        <f>IF(D169="","",D169-N(E169))</f>
        <v/>
      </c>
      <c r="G169" s="2"/>
      <c r="H169" t="str">
        <f>IF(D169="","",IF(F169&lt;=0,"Paid",IF(AND(G169&lt;&gt;"",G169&lt;TODAY()),"Overdue","Open")))</f>
        <v/>
      </c>
    </row>
    <row r="170" spans="1:9">
      <c r="A170" s="2"/>
      <c r="D170" s="3"/>
      <c r="E170" s="3"/>
      <c r="F170" s="3" t="str">
        <f>IF(D170="","",D170-N(E170))</f>
        <v/>
      </c>
      <c r="G170" s="2"/>
      <c r="H170" t="str">
        <f>IF(D170="","",IF(F170&lt;=0,"Paid",IF(AND(G170&lt;&gt;"",G170&lt;TODAY()),"Overdue","Open")))</f>
        <v/>
      </c>
    </row>
    <row r="171" spans="1:9">
      <c r="A171" s="2"/>
      <c r="D171" s="3"/>
      <c r="E171" s="3"/>
      <c r="F171" s="3" t="str">
        <f>IF(D171="","",D171-N(E171))</f>
        <v/>
      </c>
      <c r="G171" s="2"/>
      <c r="H171" t="str">
        <f>IF(D171="","",IF(F171&lt;=0,"Paid",IF(AND(G171&lt;&gt;"",G171&lt;TODAY()),"Overdue","Open")))</f>
        <v/>
      </c>
    </row>
    <row r="172" spans="1:9">
      <c r="A172" s="2"/>
      <c r="D172" s="3"/>
      <c r="E172" s="3"/>
      <c r="F172" s="3" t="str">
        <f>IF(D172="","",D172-N(E172))</f>
        <v/>
      </c>
      <c r="G172" s="2"/>
      <c r="H172" t="str">
        <f>IF(D172="","",IF(F172&lt;=0,"Paid",IF(AND(G172&lt;&gt;"",G172&lt;TODAY()),"Overdue","Open")))</f>
        <v/>
      </c>
    </row>
    <row r="173" spans="1:9">
      <c r="A173" s="2"/>
      <c r="D173" s="3"/>
      <c r="E173" s="3"/>
      <c r="F173" s="3" t="str">
        <f>IF(D173="","",D173-N(E173))</f>
        <v/>
      </c>
      <c r="G173" s="2"/>
      <c r="H173" t="str">
        <f>IF(D173="","",IF(F173&lt;=0,"Paid",IF(AND(G173&lt;&gt;"",G173&lt;TODAY()),"Overdue","Open")))</f>
        <v/>
      </c>
    </row>
    <row r="174" spans="1:9">
      <c r="A174" s="2"/>
      <c r="D174" s="3"/>
      <c r="E174" s="3"/>
      <c r="F174" s="3" t="str">
        <f>IF(D174="","",D174-N(E174))</f>
        <v/>
      </c>
      <c r="G174" s="2"/>
      <c r="H174" t="str">
        <f>IF(D174="","",IF(F174&lt;=0,"Paid",IF(AND(G174&lt;&gt;"",G174&lt;TODAY()),"Overdue","Open")))</f>
        <v/>
      </c>
    </row>
    <row r="175" spans="1:9">
      <c r="A175" s="2"/>
      <c r="D175" s="3"/>
      <c r="E175" s="3"/>
      <c r="F175" s="3" t="str">
        <f>IF(D175="","",D175-N(E175))</f>
        <v/>
      </c>
      <c r="G175" s="2"/>
      <c r="H175" t="str">
        <f>IF(D175="","",IF(F175&lt;=0,"Paid",IF(AND(G175&lt;&gt;"",G175&lt;TODAY()),"Overdue","Open")))</f>
        <v/>
      </c>
    </row>
    <row r="176" spans="1:9">
      <c r="A176" s="2"/>
      <c r="D176" s="3"/>
      <c r="E176" s="3"/>
      <c r="F176" s="3" t="str">
        <f>IF(D176="","",D176-N(E176))</f>
        <v/>
      </c>
      <c r="G176" s="2"/>
      <c r="H176" t="str">
        <f>IF(D176="","",IF(F176&lt;=0,"Paid",IF(AND(G176&lt;&gt;"",G176&lt;TODAY()),"Overdue","Open")))</f>
        <v/>
      </c>
    </row>
    <row r="177" spans="1:9">
      <c r="A177" s="2"/>
      <c r="D177" s="3"/>
      <c r="E177" s="3"/>
      <c r="F177" s="3" t="str">
        <f>IF(D177="","",D177-N(E177))</f>
        <v/>
      </c>
      <c r="G177" s="2"/>
      <c r="H177" t="str">
        <f>IF(D177="","",IF(F177&lt;=0,"Paid",IF(AND(G177&lt;&gt;"",G177&lt;TODAY()),"Overdue","Open")))</f>
        <v/>
      </c>
    </row>
    <row r="178" spans="1:9">
      <c r="A178" s="2"/>
      <c r="D178" s="3"/>
      <c r="E178" s="3"/>
      <c r="F178" s="3" t="str">
        <f>IF(D178="","",D178-N(E178))</f>
        <v/>
      </c>
      <c r="G178" s="2"/>
      <c r="H178" t="str">
        <f>IF(D178="","",IF(F178&lt;=0,"Paid",IF(AND(G178&lt;&gt;"",G178&lt;TODAY()),"Overdue","Open")))</f>
        <v/>
      </c>
    </row>
    <row r="179" spans="1:9">
      <c r="A179" s="2"/>
      <c r="D179" s="3"/>
      <c r="E179" s="3"/>
      <c r="F179" s="3" t="str">
        <f>IF(D179="","",D179-N(E179))</f>
        <v/>
      </c>
      <c r="G179" s="2"/>
      <c r="H179" t="str">
        <f>IF(D179="","",IF(F179&lt;=0,"Paid",IF(AND(G179&lt;&gt;"",G179&lt;TODAY()),"Overdue","Open")))</f>
        <v/>
      </c>
    </row>
    <row r="180" spans="1:9">
      <c r="A180" s="2"/>
      <c r="D180" s="3"/>
      <c r="E180" s="3"/>
      <c r="F180" s="3" t="str">
        <f>IF(D180="","",D180-N(E180))</f>
        <v/>
      </c>
      <c r="G180" s="2"/>
      <c r="H180" t="str">
        <f>IF(D180="","",IF(F180&lt;=0,"Paid",IF(AND(G180&lt;&gt;"",G180&lt;TODAY()),"Overdue","Open")))</f>
        <v/>
      </c>
    </row>
    <row r="181" spans="1:9">
      <c r="A181" s="2"/>
      <c r="D181" s="3"/>
      <c r="E181" s="3"/>
      <c r="F181" s="3" t="str">
        <f>IF(D181="","",D181-N(E181))</f>
        <v/>
      </c>
      <c r="G181" s="2"/>
      <c r="H181" t="str">
        <f>IF(D181="","",IF(F181&lt;=0,"Paid",IF(AND(G181&lt;&gt;"",G181&lt;TODAY()),"Overdue","Open")))</f>
        <v/>
      </c>
    </row>
    <row r="182" spans="1:9">
      <c r="A182" s="2"/>
      <c r="D182" s="3"/>
      <c r="E182" s="3"/>
      <c r="F182" s="3" t="str">
        <f>IF(D182="","",D182-N(E182))</f>
        <v/>
      </c>
      <c r="G182" s="2"/>
      <c r="H182" t="str">
        <f>IF(D182="","",IF(F182&lt;=0,"Paid",IF(AND(G182&lt;&gt;"",G182&lt;TODAY()),"Overdue","Open")))</f>
        <v/>
      </c>
    </row>
    <row r="183" spans="1:9">
      <c r="A183" s="2"/>
      <c r="D183" s="3"/>
      <c r="E183" s="3"/>
      <c r="F183" s="3" t="str">
        <f>IF(D183="","",D183-N(E183))</f>
        <v/>
      </c>
      <c r="G183" s="2"/>
      <c r="H183" t="str">
        <f>IF(D183="","",IF(F183&lt;=0,"Paid",IF(AND(G183&lt;&gt;"",G183&lt;TODAY()),"Overdue","Open")))</f>
        <v/>
      </c>
    </row>
    <row r="184" spans="1:9">
      <c r="A184" s="2"/>
      <c r="D184" s="3"/>
      <c r="E184" s="3"/>
      <c r="F184" s="3" t="str">
        <f>IF(D184="","",D184-N(E184))</f>
        <v/>
      </c>
      <c r="G184" s="2"/>
      <c r="H184" t="str">
        <f>IF(D184="","",IF(F184&lt;=0,"Paid",IF(AND(G184&lt;&gt;"",G184&lt;TODAY()),"Overdue","Open")))</f>
        <v/>
      </c>
    </row>
    <row r="185" spans="1:9">
      <c r="A185" s="2"/>
      <c r="D185" s="3"/>
      <c r="E185" s="3"/>
      <c r="F185" s="3" t="str">
        <f>IF(D185="","",D185-N(E185))</f>
        <v/>
      </c>
      <c r="G185" s="2"/>
      <c r="H185" t="str">
        <f>IF(D185="","",IF(F185&lt;=0,"Paid",IF(AND(G185&lt;&gt;"",G185&lt;TODAY()),"Overdue","Open")))</f>
        <v/>
      </c>
    </row>
    <row r="186" spans="1:9">
      <c r="A186" s="2"/>
      <c r="D186" s="3"/>
      <c r="E186" s="3"/>
      <c r="F186" s="3" t="str">
        <f>IF(D186="","",D186-N(E186))</f>
        <v/>
      </c>
      <c r="G186" s="2"/>
      <c r="H186" t="str">
        <f>IF(D186="","",IF(F186&lt;=0,"Paid",IF(AND(G186&lt;&gt;"",G186&lt;TODAY()),"Overdue","Open")))</f>
        <v/>
      </c>
    </row>
    <row r="187" spans="1:9">
      <c r="A187" s="2"/>
      <c r="D187" s="3"/>
      <c r="E187" s="3"/>
      <c r="F187" s="3" t="str">
        <f>IF(D187="","",D187-N(E187))</f>
        <v/>
      </c>
      <c r="G187" s="2"/>
      <c r="H187" t="str">
        <f>IF(D187="","",IF(F187&lt;=0,"Paid",IF(AND(G187&lt;&gt;"",G187&lt;TODAY()),"Overdue","Open")))</f>
        <v/>
      </c>
    </row>
    <row r="188" spans="1:9">
      <c r="A188" s="2"/>
      <c r="D188" s="3"/>
      <c r="E188" s="3"/>
      <c r="F188" s="3" t="str">
        <f>IF(D188="","",D188-N(E188))</f>
        <v/>
      </c>
      <c r="G188" s="2"/>
      <c r="H188" t="str">
        <f>IF(D188="","",IF(F188&lt;=0,"Paid",IF(AND(G188&lt;&gt;"",G188&lt;TODAY()),"Overdue","Open")))</f>
        <v/>
      </c>
    </row>
    <row r="189" spans="1:9">
      <c r="A189" s="2"/>
      <c r="D189" s="3"/>
      <c r="E189" s="3"/>
      <c r="F189" s="3" t="str">
        <f>IF(D189="","",D189-N(E189))</f>
        <v/>
      </c>
      <c r="G189" s="2"/>
      <c r="H189" t="str">
        <f>IF(D189="","",IF(F189&lt;=0,"Paid",IF(AND(G189&lt;&gt;"",G189&lt;TODAY()),"Overdue","Open")))</f>
        <v/>
      </c>
    </row>
    <row r="190" spans="1:9">
      <c r="A190" s="2"/>
      <c r="D190" s="3"/>
      <c r="E190" s="3"/>
      <c r="F190" s="3" t="str">
        <f>IF(D190="","",D190-N(E190))</f>
        <v/>
      </c>
      <c r="G190" s="2"/>
      <c r="H190" t="str">
        <f>IF(D190="","",IF(F190&lt;=0,"Paid",IF(AND(G190&lt;&gt;"",G190&lt;TODAY()),"Overdue","Open")))</f>
        <v/>
      </c>
    </row>
    <row r="191" spans="1:9">
      <c r="A191" s="2"/>
      <c r="D191" s="3"/>
      <c r="E191" s="3"/>
      <c r="F191" s="3" t="str">
        <f>IF(D191="","",D191-N(E191))</f>
        <v/>
      </c>
      <c r="G191" s="2"/>
      <c r="H191" t="str">
        <f>IF(D191="","",IF(F191&lt;=0,"Paid",IF(AND(G191&lt;&gt;"",G191&lt;TODAY()),"Overdue","Open")))</f>
        <v/>
      </c>
    </row>
    <row r="192" spans="1:9">
      <c r="A192" s="2"/>
      <c r="D192" s="3"/>
      <c r="E192" s="3"/>
      <c r="F192" s="3" t="str">
        <f>IF(D192="","",D192-N(E192))</f>
        <v/>
      </c>
      <c r="G192" s="2"/>
      <c r="H192" t="str">
        <f>IF(D192="","",IF(F192&lt;=0,"Paid",IF(AND(G192&lt;&gt;"",G192&lt;TODAY()),"Overdue","Open")))</f>
        <v/>
      </c>
    </row>
    <row r="193" spans="1:9">
      <c r="A193" s="2"/>
      <c r="D193" s="3"/>
      <c r="E193" s="3"/>
      <c r="F193" s="3" t="str">
        <f>IF(D193="","",D193-N(E193))</f>
        <v/>
      </c>
      <c r="G193" s="2"/>
      <c r="H193" t="str">
        <f>IF(D193="","",IF(F193&lt;=0,"Paid",IF(AND(G193&lt;&gt;"",G193&lt;TODAY()),"Overdue","Open")))</f>
        <v/>
      </c>
    </row>
    <row r="194" spans="1:9">
      <c r="A194" s="2"/>
      <c r="D194" s="3"/>
      <c r="E194" s="3"/>
      <c r="F194" s="3" t="str">
        <f>IF(D194="","",D194-N(E194))</f>
        <v/>
      </c>
      <c r="G194" s="2"/>
      <c r="H194" t="str">
        <f>IF(D194="","",IF(F194&lt;=0,"Paid",IF(AND(G194&lt;&gt;"",G194&lt;TODAY()),"Overdue","Open")))</f>
        <v/>
      </c>
    </row>
    <row r="195" spans="1:9">
      <c r="A195" s="2"/>
      <c r="D195" s="3"/>
      <c r="E195" s="3"/>
      <c r="F195" s="3" t="str">
        <f>IF(D195="","",D195-N(E195))</f>
        <v/>
      </c>
      <c r="G195" s="2"/>
      <c r="H195" t="str">
        <f>IF(D195="","",IF(F195&lt;=0,"Paid",IF(AND(G195&lt;&gt;"",G195&lt;TODAY()),"Overdue","Open")))</f>
        <v/>
      </c>
    </row>
    <row r="196" spans="1:9">
      <c r="A196" s="2"/>
      <c r="D196" s="3"/>
      <c r="E196" s="3"/>
      <c r="F196" s="3" t="str">
        <f>IF(D196="","",D196-N(E196))</f>
        <v/>
      </c>
      <c r="G196" s="2"/>
      <c r="H196" t="str">
        <f>IF(D196="","",IF(F196&lt;=0,"Paid",IF(AND(G196&lt;&gt;"",G196&lt;TODAY()),"Overdue","Open")))</f>
        <v/>
      </c>
    </row>
    <row r="197" spans="1:9">
      <c r="A197" s="2"/>
      <c r="D197" s="3"/>
      <c r="E197" s="3"/>
      <c r="F197" s="3" t="str">
        <f>IF(D197="","",D197-N(E197))</f>
        <v/>
      </c>
      <c r="G197" s="2"/>
      <c r="H197" t="str">
        <f>IF(D197="","",IF(F197&lt;=0,"Paid",IF(AND(G197&lt;&gt;"",G197&lt;TODAY()),"Overdue","Open")))</f>
        <v/>
      </c>
    </row>
    <row r="198" spans="1:9">
      <c r="A198" s="2"/>
      <c r="D198" s="3"/>
      <c r="E198" s="3"/>
      <c r="F198" s="3" t="str">
        <f>IF(D198="","",D198-N(E198))</f>
        <v/>
      </c>
      <c r="G198" s="2"/>
      <c r="H198" t="str">
        <f>IF(D198="","",IF(F198&lt;=0,"Paid",IF(AND(G198&lt;&gt;"",G198&lt;TODAY()),"Overdue","Open")))</f>
        <v/>
      </c>
    </row>
    <row r="199" spans="1:9">
      <c r="A199" s="2"/>
      <c r="D199" s="3"/>
      <c r="E199" s="3"/>
      <c r="F199" s="3" t="str">
        <f>IF(D199="","",D199-N(E199))</f>
        <v/>
      </c>
      <c r="G199" s="2"/>
      <c r="H199" t="str">
        <f>IF(D199="","",IF(F199&lt;=0,"Paid",IF(AND(G199&lt;&gt;"",G199&lt;TODAY()),"Overdue","Open")))</f>
        <v/>
      </c>
    </row>
    <row r="200" spans="1:9">
      <c r="A200" s="2"/>
      <c r="D200" s="3"/>
      <c r="E200" s="3"/>
      <c r="F200" s="3" t="str">
        <f>IF(D200="","",D200-N(E200))</f>
        <v/>
      </c>
      <c r="G200" s="2"/>
      <c r="H200" t="str">
        <f>IF(D200="","",IF(F200&lt;=0,"Paid",IF(AND(G200&lt;&gt;"",G200&lt;TODAY()),"Overdue","Open")))</f>
        <v/>
      </c>
    </row>
    <row r="201" spans="1:9">
      <c r="A201" s="2"/>
      <c r="D201" s="3"/>
      <c r="E201" s="3"/>
      <c r="F201" s="3" t="str">
        <f>IF(D201="","",D201-N(E201))</f>
        <v/>
      </c>
      <c r="G201" s="2"/>
      <c r="H201" t="str">
        <f>IF(D201="","",IF(F201&lt;=0,"Paid",IF(AND(G201&lt;&gt;"",G201&lt;TODAY()),"Overdue","Open")))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1"/>
  <sheetViews>
    <sheetView tabSelected="0" workbookViewId="0" showGridLines="true" showRowColHeaders="1">
      <selection activeCell="B2" sqref="B2:D101"/>
    </sheetView>
  </sheetViews>
  <sheetFormatPr defaultRowHeight="14.4" outlineLevelRow="0" outlineLevelCol="0"/>
  <cols>
    <col min="1" max="1" width="21.138" bestFit="true" customWidth="true" style="0"/>
    <col min="2" max="2" width="20.995" bestFit="true" customWidth="true" style="0"/>
    <col min="3" max="3" width="19.852" bestFit="true" customWidth="true" style="0"/>
    <col min="4" max="4" width="19.852" bestFit="true" customWidth="true" style="0"/>
  </cols>
  <sheetData>
    <row r="1" spans="1:4">
      <c r="A1" s="1" t="s">
        <v>1</v>
      </c>
      <c r="B1" s="1" t="s">
        <v>15</v>
      </c>
      <c r="C1" s="1" t="s">
        <v>16</v>
      </c>
      <c r="D1" s="1" t="s">
        <v>17</v>
      </c>
    </row>
    <row r="2" spans="1:4">
      <c r="A2" t="s">
        <v>9</v>
      </c>
      <c r="B2" s="3">
        <f>IF(A2="","",SUMIF(Utang!$B$2:$B$201,A2,Utang!$D$2:$D$201))</f>
        <v>240</v>
      </c>
      <c r="C2" s="3">
        <f>IF(A2="","",SUMIF(Utang!$B$2:$B$201,A2,Utang!$E$2:$E$201))</f>
        <v>150</v>
      </c>
      <c r="D2" s="3">
        <f>IF(A2="","",B2-C2)</f>
        <v>90</v>
      </c>
    </row>
    <row r="3" spans="1:4">
      <c r="A3" t="s">
        <v>12</v>
      </c>
      <c r="B3" s="3">
        <f>IF(A3="","",SUMIF(Utang!$B$2:$B$201,A3,Utang!$D$2:$D$201))</f>
        <v>360</v>
      </c>
      <c r="C3" s="3">
        <f>IF(A3="","",SUMIF(Utang!$B$2:$B$201,A3,Utang!$E$2:$E$201))</f>
        <v>0</v>
      </c>
      <c r="D3" s="3">
        <f>IF(A3="","",B3-C3)</f>
        <v>360</v>
      </c>
    </row>
    <row r="4" spans="1:4">
      <c r="B4" s="3" t="str">
        <f>IF(A4="","",SUMIF(Utang!$B$2:$B$201,A4,Utang!$D$2:$D$201))</f>
        <v/>
      </c>
      <c r="C4" s="3" t="str">
        <f>IF(A4="","",SUMIF(Utang!$B$2:$B$201,A4,Utang!$E$2:$E$201))</f>
        <v/>
      </c>
      <c r="D4" s="3" t="str">
        <f>IF(A4="","",B4-C4)</f>
        <v/>
      </c>
    </row>
    <row r="5" spans="1:4">
      <c r="B5" s="3" t="str">
        <f>IF(A5="","",SUMIF(Utang!$B$2:$B$201,A5,Utang!$D$2:$D$201))</f>
        <v/>
      </c>
      <c r="C5" s="3" t="str">
        <f>IF(A5="","",SUMIF(Utang!$B$2:$B$201,A5,Utang!$E$2:$E$201))</f>
        <v/>
      </c>
      <c r="D5" s="3" t="str">
        <f>IF(A5="","",B5-C5)</f>
        <v/>
      </c>
    </row>
    <row r="6" spans="1:4">
      <c r="B6" s="3" t="str">
        <f>IF(A6="","",SUMIF(Utang!$B$2:$B$201,A6,Utang!$D$2:$D$201))</f>
        <v/>
      </c>
      <c r="C6" s="3" t="str">
        <f>IF(A6="","",SUMIF(Utang!$B$2:$B$201,A6,Utang!$E$2:$E$201))</f>
        <v/>
      </c>
      <c r="D6" s="3" t="str">
        <f>IF(A6="","",B6-C6)</f>
        <v/>
      </c>
    </row>
    <row r="7" spans="1:4">
      <c r="B7" s="3" t="str">
        <f>IF(A7="","",SUMIF(Utang!$B$2:$B$201,A7,Utang!$D$2:$D$201))</f>
        <v/>
      </c>
      <c r="C7" s="3" t="str">
        <f>IF(A7="","",SUMIF(Utang!$B$2:$B$201,A7,Utang!$E$2:$E$201))</f>
        <v/>
      </c>
      <c r="D7" s="3" t="str">
        <f>IF(A7="","",B7-C7)</f>
        <v/>
      </c>
    </row>
    <row r="8" spans="1:4">
      <c r="B8" s="3" t="str">
        <f>IF(A8="","",SUMIF(Utang!$B$2:$B$201,A8,Utang!$D$2:$D$201))</f>
        <v/>
      </c>
      <c r="C8" s="3" t="str">
        <f>IF(A8="","",SUMIF(Utang!$B$2:$B$201,A8,Utang!$E$2:$E$201))</f>
        <v/>
      </c>
      <c r="D8" s="3" t="str">
        <f>IF(A8="","",B8-C8)</f>
        <v/>
      </c>
    </row>
    <row r="9" spans="1:4">
      <c r="B9" s="3" t="str">
        <f>IF(A9="","",SUMIF(Utang!$B$2:$B$201,A9,Utang!$D$2:$D$201))</f>
        <v/>
      </c>
      <c r="C9" s="3" t="str">
        <f>IF(A9="","",SUMIF(Utang!$B$2:$B$201,A9,Utang!$E$2:$E$201))</f>
        <v/>
      </c>
      <c r="D9" s="3" t="str">
        <f>IF(A9="","",B9-C9)</f>
        <v/>
      </c>
    </row>
    <row r="10" spans="1:4">
      <c r="B10" s="3" t="str">
        <f>IF(A10="","",SUMIF(Utang!$B$2:$B$201,A10,Utang!$D$2:$D$201))</f>
        <v/>
      </c>
      <c r="C10" s="3" t="str">
        <f>IF(A10="","",SUMIF(Utang!$B$2:$B$201,A10,Utang!$E$2:$E$201))</f>
        <v/>
      </c>
      <c r="D10" s="3" t="str">
        <f>IF(A10="","",B10-C10)</f>
        <v/>
      </c>
    </row>
    <row r="11" spans="1:4">
      <c r="B11" s="3" t="str">
        <f>IF(A11="","",SUMIF(Utang!$B$2:$B$201,A11,Utang!$D$2:$D$201))</f>
        <v/>
      </c>
      <c r="C11" s="3" t="str">
        <f>IF(A11="","",SUMIF(Utang!$B$2:$B$201,A11,Utang!$E$2:$E$201))</f>
        <v/>
      </c>
      <c r="D11" s="3" t="str">
        <f>IF(A11="","",B11-C11)</f>
        <v/>
      </c>
    </row>
    <row r="12" spans="1:4">
      <c r="B12" s="3" t="str">
        <f>IF(A12="","",SUMIF(Utang!$B$2:$B$201,A12,Utang!$D$2:$D$201))</f>
        <v/>
      </c>
      <c r="C12" s="3" t="str">
        <f>IF(A12="","",SUMIF(Utang!$B$2:$B$201,A12,Utang!$E$2:$E$201))</f>
        <v/>
      </c>
      <c r="D12" s="3" t="str">
        <f>IF(A12="","",B12-C12)</f>
        <v/>
      </c>
    </row>
    <row r="13" spans="1:4">
      <c r="B13" s="3" t="str">
        <f>IF(A13="","",SUMIF(Utang!$B$2:$B$201,A13,Utang!$D$2:$D$201))</f>
        <v/>
      </c>
      <c r="C13" s="3" t="str">
        <f>IF(A13="","",SUMIF(Utang!$B$2:$B$201,A13,Utang!$E$2:$E$201))</f>
        <v/>
      </c>
      <c r="D13" s="3" t="str">
        <f>IF(A13="","",B13-C13)</f>
        <v/>
      </c>
    </row>
    <row r="14" spans="1:4">
      <c r="B14" s="3" t="str">
        <f>IF(A14="","",SUMIF(Utang!$B$2:$B$201,A14,Utang!$D$2:$D$201))</f>
        <v/>
      </c>
      <c r="C14" s="3" t="str">
        <f>IF(A14="","",SUMIF(Utang!$B$2:$B$201,A14,Utang!$E$2:$E$201))</f>
        <v/>
      </c>
      <c r="D14" s="3" t="str">
        <f>IF(A14="","",B14-C14)</f>
        <v/>
      </c>
    </row>
    <row r="15" spans="1:4">
      <c r="B15" s="3" t="str">
        <f>IF(A15="","",SUMIF(Utang!$B$2:$B$201,A15,Utang!$D$2:$D$201))</f>
        <v/>
      </c>
      <c r="C15" s="3" t="str">
        <f>IF(A15="","",SUMIF(Utang!$B$2:$B$201,A15,Utang!$E$2:$E$201))</f>
        <v/>
      </c>
      <c r="D15" s="3" t="str">
        <f>IF(A15="","",B15-C15)</f>
        <v/>
      </c>
    </row>
    <row r="16" spans="1:4">
      <c r="B16" s="3" t="str">
        <f>IF(A16="","",SUMIF(Utang!$B$2:$B$201,A16,Utang!$D$2:$D$201))</f>
        <v/>
      </c>
      <c r="C16" s="3" t="str">
        <f>IF(A16="","",SUMIF(Utang!$B$2:$B$201,A16,Utang!$E$2:$E$201))</f>
        <v/>
      </c>
      <c r="D16" s="3" t="str">
        <f>IF(A16="","",B16-C16)</f>
        <v/>
      </c>
    </row>
    <row r="17" spans="1:4">
      <c r="B17" s="3" t="str">
        <f>IF(A17="","",SUMIF(Utang!$B$2:$B$201,A17,Utang!$D$2:$D$201))</f>
        <v/>
      </c>
      <c r="C17" s="3" t="str">
        <f>IF(A17="","",SUMIF(Utang!$B$2:$B$201,A17,Utang!$E$2:$E$201))</f>
        <v/>
      </c>
      <c r="D17" s="3" t="str">
        <f>IF(A17="","",B17-C17)</f>
        <v/>
      </c>
    </row>
    <row r="18" spans="1:4">
      <c r="B18" s="3" t="str">
        <f>IF(A18="","",SUMIF(Utang!$B$2:$B$201,A18,Utang!$D$2:$D$201))</f>
        <v/>
      </c>
      <c r="C18" s="3" t="str">
        <f>IF(A18="","",SUMIF(Utang!$B$2:$B$201,A18,Utang!$E$2:$E$201))</f>
        <v/>
      </c>
      <c r="D18" s="3" t="str">
        <f>IF(A18="","",B18-C18)</f>
        <v/>
      </c>
    </row>
    <row r="19" spans="1:4">
      <c r="B19" s="3" t="str">
        <f>IF(A19="","",SUMIF(Utang!$B$2:$B$201,A19,Utang!$D$2:$D$201))</f>
        <v/>
      </c>
      <c r="C19" s="3" t="str">
        <f>IF(A19="","",SUMIF(Utang!$B$2:$B$201,A19,Utang!$E$2:$E$201))</f>
        <v/>
      </c>
      <c r="D19" s="3" t="str">
        <f>IF(A19="","",B19-C19)</f>
        <v/>
      </c>
    </row>
    <row r="20" spans="1:4">
      <c r="B20" s="3" t="str">
        <f>IF(A20="","",SUMIF(Utang!$B$2:$B$201,A20,Utang!$D$2:$D$201))</f>
        <v/>
      </c>
      <c r="C20" s="3" t="str">
        <f>IF(A20="","",SUMIF(Utang!$B$2:$B$201,A20,Utang!$E$2:$E$201))</f>
        <v/>
      </c>
      <c r="D20" s="3" t="str">
        <f>IF(A20="","",B20-C20)</f>
        <v/>
      </c>
    </row>
    <row r="21" spans="1:4">
      <c r="B21" s="3" t="str">
        <f>IF(A21="","",SUMIF(Utang!$B$2:$B$201,A21,Utang!$D$2:$D$201))</f>
        <v/>
      </c>
      <c r="C21" s="3" t="str">
        <f>IF(A21="","",SUMIF(Utang!$B$2:$B$201,A21,Utang!$E$2:$E$201))</f>
        <v/>
      </c>
      <c r="D21" s="3" t="str">
        <f>IF(A21="","",B21-C21)</f>
        <v/>
      </c>
    </row>
    <row r="22" spans="1:4">
      <c r="B22" s="3" t="str">
        <f>IF(A22="","",SUMIF(Utang!$B$2:$B$201,A22,Utang!$D$2:$D$201))</f>
        <v/>
      </c>
      <c r="C22" s="3" t="str">
        <f>IF(A22="","",SUMIF(Utang!$B$2:$B$201,A22,Utang!$E$2:$E$201))</f>
        <v/>
      </c>
      <c r="D22" s="3" t="str">
        <f>IF(A22="","",B22-C22)</f>
        <v/>
      </c>
    </row>
    <row r="23" spans="1:4">
      <c r="B23" s="3" t="str">
        <f>IF(A23="","",SUMIF(Utang!$B$2:$B$201,A23,Utang!$D$2:$D$201))</f>
        <v/>
      </c>
      <c r="C23" s="3" t="str">
        <f>IF(A23="","",SUMIF(Utang!$B$2:$B$201,A23,Utang!$E$2:$E$201))</f>
        <v/>
      </c>
      <c r="D23" s="3" t="str">
        <f>IF(A23="","",B23-C23)</f>
        <v/>
      </c>
    </row>
    <row r="24" spans="1:4">
      <c r="B24" s="3" t="str">
        <f>IF(A24="","",SUMIF(Utang!$B$2:$B$201,A24,Utang!$D$2:$D$201))</f>
        <v/>
      </c>
      <c r="C24" s="3" t="str">
        <f>IF(A24="","",SUMIF(Utang!$B$2:$B$201,A24,Utang!$E$2:$E$201))</f>
        <v/>
      </c>
      <c r="D24" s="3" t="str">
        <f>IF(A24="","",B24-C24)</f>
        <v/>
      </c>
    </row>
    <row r="25" spans="1:4">
      <c r="B25" s="3" t="str">
        <f>IF(A25="","",SUMIF(Utang!$B$2:$B$201,A25,Utang!$D$2:$D$201))</f>
        <v/>
      </c>
      <c r="C25" s="3" t="str">
        <f>IF(A25="","",SUMIF(Utang!$B$2:$B$201,A25,Utang!$E$2:$E$201))</f>
        <v/>
      </c>
      <c r="D25" s="3" t="str">
        <f>IF(A25="","",B25-C25)</f>
        <v/>
      </c>
    </row>
    <row r="26" spans="1:4">
      <c r="B26" s="3" t="str">
        <f>IF(A26="","",SUMIF(Utang!$B$2:$B$201,A26,Utang!$D$2:$D$201))</f>
        <v/>
      </c>
      <c r="C26" s="3" t="str">
        <f>IF(A26="","",SUMIF(Utang!$B$2:$B$201,A26,Utang!$E$2:$E$201))</f>
        <v/>
      </c>
      <c r="D26" s="3" t="str">
        <f>IF(A26="","",B26-C26)</f>
        <v/>
      </c>
    </row>
    <row r="27" spans="1:4">
      <c r="B27" s="3" t="str">
        <f>IF(A27="","",SUMIF(Utang!$B$2:$B$201,A27,Utang!$D$2:$D$201))</f>
        <v/>
      </c>
      <c r="C27" s="3" t="str">
        <f>IF(A27="","",SUMIF(Utang!$B$2:$B$201,A27,Utang!$E$2:$E$201))</f>
        <v/>
      </c>
      <c r="D27" s="3" t="str">
        <f>IF(A27="","",B27-C27)</f>
        <v/>
      </c>
    </row>
    <row r="28" spans="1:4">
      <c r="B28" s="3" t="str">
        <f>IF(A28="","",SUMIF(Utang!$B$2:$B$201,A28,Utang!$D$2:$D$201))</f>
        <v/>
      </c>
      <c r="C28" s="3" t="str">
        <f>IF(A28="","",SUMIF(Utang!$B$2:$B$201,A28,Utang!$E$2:$E$201))</f>
        <v/>
      </c>
      <c r="D28" s="3" t="str">
        <f>IF(A28="","",B28-C28)</f>
        <v/>
      </c>
    </row>
    <row r="29" spans="1:4">
      <c r="B29" s="3" t="str">
        <f>IF(A29="","",SUMIF(Utang!$B$2:$B$201,A29,Utang!$D$2:$D$201))</f>
        <v/>
      </c>
      <c r="C29" s="3" t="str">
        <f>IF(A29="","",SUMIF(Utang!$B$2:$B$201,A29,Utang!$E$2:$E$201))</f>
        <v/>
      </c>
      <c r="D29" s="3" t="str">
        <f>IF(A29="","",B29-C29)</f>
        <v/>
      </c>
    </row>
    <row r="30" spans="1:4">
      <c r="B30" s="3" t="str">
        <f>IF(A30="","",SUMIF(Utang!$B$2:$B$201,A30,Utang!$D$2:$D$201))</f>
        <v/>
      </c>
      <c r="C30" s="3" t="str">
        <f>IF(A30="","",SUMIF(Utang!$B$2:$B$201,A30,Utang!$E$2:$E$201))</f>
        <v/>
      </c>
      <c r="D30" s="3" t="str">
        <f>IF(A30="","",B30-C30)</f>
        <v/>
      </c>
    </row>
    <row r="31" spans="1:4">
      <c r="B31" s="3" t="str">
        <f>IF(A31="","",SUMIF(Utang!$B$2:$B$201,A31,Utang!$D$2:$D$201))</f>
        <v/>
      </c>
      <c r="C31" s="3" t="str">
        <f>IF(A31="","",SUMIF(Utang!$B$2:$B$201,A31,Utang!$E$2:$E$201))</f>
        <v/>
      </c>
      <c r="D31" s="3" t="str">
        <f>IF(A31="","",B31-C31)</f>
        <v/>
      </c>
    </row>
    <row r="32" spans="1:4">
      <c r="B32" s="3" t="str">
        <f>IF(A32="","",SUMIF(Utang!$B$2:$B$201,A32,Utang!$D$2:$D$201))</f>
        <v/>
      </c>
      <c r="C32" s="3" t="str">
        <f>IF(A32="","",SUMIF(Utang!$B$2:$B$201,A32,Utang!$E$2:$E$201))</f>
        <v/>
      </c>
      <c r="D32" s="3" t="str">
        <f>IF(A32="","",B32-C32)</f>
        <v/>
      </c>
    </row>
    <row r="33" spans="1:4">
      <c r="B33" s="3" t="str">
        <f>IF(A33="","",SUMIF(Utang!$B$2:$B$201,A33,Utang!$D$2:$D$201))</f>
        <v/>
      </c>
      <c r="C33" s="3" t="str">
        <f>IF(A33="","",SUMIF(Utang!$B$2:$B$201,A33,Utang!$E$2:$E$201))</f>
        <v/>
      </c>
      <c r="D33" s="3" t="str">
        <f>IF(A33="","",B33-C33)</f>
        <v/>
      </c>
    </row>
    <row r="34" spans="1:4">
      <c r="B34" s="3" t="str">
        <f>IF(A34="","",SUMIF(Utang!$B$2:$B$201,A34,Utang!$D$2:$D$201))</f>
        <v/>
      </c>
      <c r="C34" s="3" t="str">
        <f>IF(A34="","",SUMIF(Utang!$B$2:$B$201,A34,Utang!$E$2:$E$201))</f>
        <v/>
      </c>
      <c r="D34" s="3" t="str">
        <f>IF(A34="","",B34-C34)</f>
        <v/>
      </c>
    </row>
    <row r="35" spans="1:4">
      <c r="B35" s="3" t="str">
        <f>IF(A35="","",SUMIF(Utang!$B$2:$B$201,A35,Utang!$D$2:$D$201))</f>
        <v/>
      </c>
      <c r="C35" s="3" t="str">
        <f>IF(A35="","",SUMIF(Utang!$B$2:$B$201,A35,Utang!$E$2:$E$201))</f>
        <v/>
      </c>
      <c r="D35" s="3" t="str">
        <f>IF(A35="","",B35-C35)</f>
        <v/>
      </c>
    </row>
    <row r="36" spans="1:4">
      <c r="B36" s="3" t="str">
        <f>IF(A36="","",SUMIF(Utang!$B$2:$B$201,A36,Utang!$D$2:$D$201))</f>
        <v/>
      </c>
      <c r="C36" s="3" t="str">
        <f>IF(A36="","",SUMIF(Utang!$B$2:$B$201,A36,Utang!$E$2:$E$201))</f>
        <v/>
      </c>
      <c r="D36" s="3" t="str">
        <f>IF(A36="","",B36-C36)</f>
        <v/>
      </c>
    </row>
    <row r="37" spans="1:4">
      <c r="B37" s="3" t="str">
        <f>IF(A37="","",SUMIF(Utang!$B$2:$B$201,A37,Utang!$D$2:$D$201))</f>
        <v/>
      </c>
      <c r="C37" s="3" t="str">
        <f>IF(A37="","",SUMIF(Utang!$B$2:$B$201,A37,Utang!$E$2:$E$201))</f>
        <v/>
      </c>
      <c r="D37" s="3" t="str">
        <f>IF(A37="","",B37-C37)</f>
        <v/>
      </c>
    </row>
    <row r="38" spans="1:4">
      <c r="B38" s="3" t="str">
        <f>IF(A38="","",SUMIF(Utang!$B$2:$B$201,A38,Utang!$D$2:$D$201))</f>
        <v/>
      </c>
      <c r="C38" s="3" t="str">
        <f>IF(A38="","",SUMIF(Utang!$B$2:$B$201,A38,Utang!$E$2:$E$201))</f>
        <v/>
      </c>
      <c r="D38" s="3" t="str">
        <f>IF(A38="","",B38-C38)</f>
        <v/>
      </c>
    </row>
    <row r="39" spans="1:4">
      <c r="B39" s="3" t="str">
        <f>IF(A39="","",SUMIF(Utang!$B$2:$B$201,A39,Utang!$D$2:$D$201))</f>
        <v/>
      </c>
      <c r="C39" s="3" t="str">
        <f>IF(A39="","",SUMIF(Utang!$B$2:$B$201,A39,Utang!$E$2:$E$201))</f>
        <v/>
      </c>
      <c r="D39" s="3" t="str">
        <f>IF(A39="","",B39-C39)</f>
        <v/>
      </c>
    </row>
    <row r="40" spans="1:4">
      <c r="B40" s="3" t="str">
        <f>IF(A40="","",SUMIF(Utang!$B$2:$B$201,A40,Utang!$D$2:$D$201))</f>
        <v/>
      </c>
      <c r="C40" s="3" t="str">
        <f>IF(A40="","",SUMIF(Utang!$B$2:$B$201,A40,Utang!$E$2:$E$201))</f>
        <v/>
      </c>
      <c r="D40" s="3" t="str">
        <f>IF(A40="","",B40-C40)</f>
        <v/>
      </c>
    </row>
    <row r="41" spans="1:4">
      <c r="B41" s="3" t="str">
        <f>IF(A41="","",SUMIF(Utang!$B$2:$B$201,A41,Utang!$D$2:$D$201))</f>
        <v/>
      </c>
      <c r="C41" s="3" t="str">
        <f>IF(A41="","",SUMIF(Utang!$B$2:$B$201,A41,Utang!$E$2:$E$201))</f>
        <v/>
      </c>
      <c r="D41" s="3" t="str">
        <f>IF(A41="","",B41-C41)</f>
        <v/>
      </c>
    </row>
    <row r="42" spans="1:4">
      <c r="B42" s="3" t="str">
        <f>IF(A42="","",SUMIF(Utang!$B$2:$B$201,A42,Utang!$D$2:$D$201))</f>
        <v/>
      </c>
      <c r="C42" s="3" t="str">
        <f>IF(A42="","",SUMIF(Utang!$B$2:$B$201,A42,Utang!$E$2:$E$201))</f>
        <v/>
      </c>
      <c r="D42" s="3" t="str">
        <f>IF(A42="","",B42-C42)</f>
        <v/>
      </c>
    </row>
    <row r="43" spans="1:4">
      <c r="B43" s="3" t="str">
        <f>IF(A43="","",SUMIF(Utang!$B$2:$B$201,A43,Utang!$D$2:$D$201))</f>
        <v/>
      </c>
      <c r="C43" s="3" t="str">
        <f>IF(A43="","",SUMIF(Utang!$B$2:$B$201,A43,Utang!$E$2:$E$201))</f>
        <v/>
      </c>
      <c r="D43" s="3" t="str">
        <f>IF(A43="","",B43-C43)</f>
        <v/>
      </c>
    </row>
    <row r="44" spans="1:4">
      <c r="B44" s="3" t="str">
        <f>IF(A44="","",SUMIF(Utang!$B$2:$B$201,A44,Utang!$D$2:$D$201))</f>
        <v/>
      </c>
      <c r="C44" s="3" t="str">
        <f>IF(A44="","",SUMIF(Utang!$B$2:$B$201,A44,Utang!$E$2:$E$201))</f>
        <v/>
      </c>
      <c r="D44" s="3" t="str">
        <f>IF(A44="","",B44-C44)</f>
        <v/>
      </c>
    </row>
    <row r="45" spans="1:4">
      <c r="B45" s="3" t="str">
        <f>IF(A45="","",SUMIF(Utang!$B$2:$B$201,A45,Utang!$D$2:$D$201))</f>
        <v/>
      </c>
      <c r="C45" s="3" t="str">
        <f>IF(A45="","",SUMIF(Utang!$B$2:$B$201,A45,Utang!$E$2:$E$201))</f>
        <v/>
      </c>
      <c r="D45" s="3" t="str">
        <f>IF(A45="","",B45-C45)</f>
        <v/>
      </c>
    </row>
    <row r="46" spans="1:4">
      <c r="B46" s="3" t="str">
        <f>IF(A46="","",SUMIF(Utang!$B$2:$B$201,A46,Utang!$D$2:$D$201))</f>
        <v/>
      </c>
      <c r="C46" s="3" t="str">
        <f>IF(A46="","",SUMIF(Utang!$B$2:$B$201,A46,Utang!$E$2:$E$201))</f>
        <v/>
      </c>
      <c r="D46" s="3" t="str">
        <f>IF(A46="","",B46-C46)</f>
        <v/>
      </c>
    </row>
    <row r="47" spans="1:4">
      <c r="B47" s="3" t="str">
        <f>IF(A47="","",SUMIF(Utang!$B$2:$B$201,A47,Utang!$D$2:$D$201))</f>
        <v/>
      </c>
      <c r="C47" s="3" t="str">
        <f>IF(A47="","",SUMIF(Utang!$B$2:$B$201,A47,Utang!$E$2:$E$201))</f>
        <v/>
      </c>
      <c r="D47" s="3" t="str">
        <f>IF(A47="","",B47-C47)</f>
        <v/>
      </c>
    </row>
    <row r="48" spans="1:4">
      <c r="B48" s="3" t="str">
        <f>IF(A48="","",SUMIF(Utang!$B$2:$B$201,A48,Utang!$D$2:$D$201))</f>
        <v/>
      </c>
      <c r="C48" s="3" t="str">
        <f>IF(A48="","",SUMIF(Utang!$B$2:$B$201,A48,Utang!$E$2:$E$201))</f>
        <v/>
      </c>
      <c r="D48" s="3" t="str">
        <f>IF(A48="","",B48-C48)</f>
        <v/>
      </c>
    </row>
    <row r="49" spans="1:4">
      <c r="B49" s="3" t="str">
        <f>IF(A49="","",SUMIF(Utang!$B$2:$B$201,A49,Utang!$D$2:$D$201))</f>
        <v/>
      </c>
      <c r="C49" s="3" t="str">
        <f>IF(A49="","",SUMIF(Utang!$B$2:$B$201,A49,Utang!$E$2:$E$201))</f>
        <v/>
      </c>
      <c r="D49" s="3" t="str">
        <f>IF(A49="","",B49-C49)</f>
        <v/>
      </c>
    </row>
    <row r="50" spans="1:4">
      <c r="B50" s="3" t="str">
        <f>IF(A50="","",SUMIF(Utang!$B$2:$B$201,A50,Utang!$D$2:$D$201))</f>
        <v/>
      </c>
      <c r="C50" s="3" t="str">
        <f>IF(A50="","",SUMIF(Utang!$B$2:$B$201,A50,Utang!$E$2:$E$201))</f>
        <v/>
      </c>
      <c r="D50" s="3" t="str">
        <f>IF(A50="","",B50-C50)</f>
        <v/>
      </c>
    </row>
    <row r="51" spans="1:4">
      <c r="B51" s="3" t="str">
        <f>IF(A51="","",SUMIF(Utang!$B$2:$B$201,A51,Utang!$D$2:$D$201))</f>
        <v/>
      </c>
      <c r="C51" s="3" t="str">
        <f>IF(A51="","",SUMIF(Utang!$B$2:$B$201,A51,Utang!$E$2:$E$201))</f>
        <v/>
      </c>
      <c r="D51" s="3" t="str">
        <f>IF(A51="","",B51-C51)</f>
        <v/>
      </c>
    </row>
    <row r="52" spans="1:4">
      <c r="B52" s="3" t="str">
        <f>IF(A52="","",SUMIF(Utang!$B$2:$B$201,A52,Utang!$D$2:$D$201))</f>
        <v/>
      </c>
      <c r="C52" s="3" t="str">
        <f>IF(A52="","",SUMIF(Utang!$B$2:$B$201,A52,Utang!$E$2:$E$201))</f>
        <v/>
      </c>
      <c r="D52" s="3" t="str">
        <f>IF(A52="","",B52-C52)</f>
        <v/>
      </c>
    </row>
    <row r="53" spans="1:4">
      <c r="B53" s="3" t="str">
        <f>IF(A53="","",SUMIF(Utang!$B$2:$B$201,A53,Utang!$D$2:$D$201))</f>
        <v/>
      </c>
      <c r="C53" s="3" t="str">
        <f>IF(A53="","",SUMIF(Utang!$B$2:$B$201,A53,Utang!$E$2:$E$201))</f>
        <v/>
      </c>
      <c r="D53" s="3" t="str">
        <f>IF(A53="","",B53-C53)</f>
        <v/>
      </c>
    </row>
    <row r="54" spans="1:4">
      <c r="B54" s="3" t="str">
        <f>IF(A54="","",SUMIF(Utang!$B$2:$B$201,A54,Utang!$D$2:$D$201))</f>
        <v/>
      </c>
      <c r="C54" s="3" t="str">
        <f>IF(A54="","",SUMIF(Utang!$B$2:$B$201,A54,Utang!$E$2:$E$201))</f>
        <v/>
      </c>
      <c r="D54" s="3" t="str">
        <f>IF(A54="","",B54-C54)</f>
        <v/>
      </c>
    </row>
    <row r="55" spans="1:4">
      <c r="B55" s="3" t="str">
        <f>IF(A55="","",SUMIF(Utang!$B$2:$B$201,A55,Utang!$D$2:$D$201))</f>
        <v/>
      </c>
      <c r="C55" s="3" t="str">
        <f>IF(A55="","",SUMIF(Utang!$B$2:$B$201,A55,Utang!$E$2:$E$201))</f>
        <v/>
      </c>
      <c r="D55" s="3" t="str">
        <f>IF(A55="","",B55-C55)</f>
        <v/>
      </c>
    </row>
    <row r="56" spans="1:4">
      <c r="B56" s="3" t="str">
        <f>IF(A56="","",SUMIF(Utang!$B$2:$B$201,A56,Utang!$D$2:$D$201))</f>
        <v/>
      </c>
      <c r="C56" s="3" t="str">
        <f>IF(A56="","",SUMIF(Utang!$B$2:$B$201,A56,Utang!$E$2:$E$201))</f>
        <v/>
      </c>
      <c r="D56" s="3" t="str">
        <f>IF(A56="","",B56-C56)</f>
        <v/>
      </c>
    </row>
    <row r="57" spans="1:4">
      <c r="B57" s="3" t="str">
        <f>IF(A57="","",SUMIF(Utang!$B$2:$B$201,A57,Utang!$D$2:$D$201))</f>
        <v/>
      </c>
      <c r="C57" s="3" t="str">
        <f>IF(A57="","",SUMIF(Utang!$B$2:$B$201,A57,Utang!$E$2:$E$201))</f>
        <v/>
      </c>
      <c r="D57" s="3" t="str">
        <f>IF(A57="","",B57-C57)</f>
        <v/>
      </c>
    </row>
    <row r="58" spans="1:4">
      <c r="B58" s="3" t="str">
        <f>IF(A58="","",SUMIF(Utang!$B$2:$B$201,A58,Utang!$D$2:$D$201))</f>
        <v/>
      </c>
      <c r="C58" s="3" t="str">
        <f>IF(A58="","",SUMIF(Utang!$B$2:$B$201,A58,Utang!$E$2:$E$201))</f>
        <v/>
      </c>
      <c r="D58" s="3" t="str">
        <f>IF(A58="","",B58-C58)</f>
        <v/>
      </c>
    </row>
    <row r="59" spans="1:4">
      <c r="B59" s="3" t="str">
        <f>IF(A59="","",SUMIF(Utang!$B$2:$B$201,A59,Utang!$D$2:$D$201))</f>
        <v/>
      </c>
      <c r="C59" s="3" t="str">
        <f>IF(A59="","",SUMIF(Utang!$B$2:$B$201,A59,Utang!$E$2:$E$201))</f>
        <v/>
      </c>
      <c r="D59" s="3" t="str">
        <f>IF(A59="","",B59-C59)</f>
        <v/>
      </c>
    </row>
    <row r="60" spans="1:4">
      <c r="B60" s="3" t="str">
        <f>IF(A60="","",SUMIF(Utang!$B$2:$B$201,A60,Utang!$D$2:$D$201))</f>
        <v/>
      </c>
      <c r="C60" s="3" t="str">
        <f>IF(A60="","",SUMIF(Utang!$B$2:$B$201,A60,Utang!$E$2:$E$201))</f>
        <v/>
      </c>
      <c r="D60" s="3" t="str">
        <f>IF(A60="","",B60-C60)</f>
        <v/>
      </c>
    </row>
    <row r="61" spans="1:4">
      <c r="B61" s="3" t="str">
        <f>IF(A61="","",SUMIF(Utang!$B$2:$B$201,A61,Utang!$D$2:$D$201))</f>
        <v/>
      </c>
      <c r="C61" s="3" t="str">
        <f>IF(A61="","",SUMIF(Utang!$B$2:$B$201,A61,Utang!$E$2:$E$201))</f>
        <v/>
      </c>
      <c r="D61" s="3" t="str">
        <f>IF(A61="","",B61-C61)</f>
        <v/>
      </c>
    </row>
    <row r="62" spans="1:4">
      <c r="B62" s="3" t="str">
        <f>IF(A62="","",SUMIF(Utang!$B$2:$B$201,A62,Utang!$D$2:$D$201))</f>
        <v/>
      </c>
      <c r="C62" s="3" t="str">
        <f>IF(A62="","",SUMIF(Utang!$B$2:$B$201,A62,Utang!$E$2:$E$201))</f>
        <v/>
      </c>
      <c r="D62" s="3" t="str">
        <f>IF(A62="","",B62-C62)</f>
        <v/>
      </c>
    </row>
    <row r="63" spans="1:4">
      <c r="B63" s="3" t="str">
        <f>IF(A63="","",SUMIF(Utang!$B$2:$B$201,A63,Utang!$D$2:$D$201))</f>
        <v/>
      </c>
      <c r="C63" s="3" t="str">
        <f>IF(A63="","",SUMIF(Utang!$B$2:$B$201,A63,Utang!$E$2:$E$201))</f>
        <v/>
      </c>
      <c r="D63" s="3" t="str">
        <f>IF(A63="","",B63-C63)</f>
        <v/>
      </c>
    </row>
    <row r="64" spans="1:4">
      <c r="B64" s="3" t="str">
        <f>IF(A64="","",SUMIF(Utang!$B$2:$B$201,A64,Utang!$D$2:$D$201))</f>
        <v/>
      </c>
      <c r="C64" s="3" t="str">
        <f>IF(A64="","",SUMIF(Utang!$B$2:$B$201,A64,Utang!$E$2:$E$201))</f>
        <v/>
      </c>
      <c r="D64" s="3" t="str">
        <f>IF(A64="","",B64-C64)</f>
        <v/>
      </c>
    </row>
    <row r="65" spans="1:4">
      <c r="B65" s="3" t="str">
        <f>IF(A65="","",SUMIF(Utang!$B$2:$B$201,A65,Utang!$D$2:$D$201))</f>
        <v/>
      </c>
      <c r="C65" s="3" t="str">
        <f>IF(A65="","",SUMIF(Utang!$B$2:$B$201,A65,Utang!$E$2:$E$201))</f>
        <v/>
      </c>
      <c r="D65" s="3" t="str">
        <f>IF(A65="","",B65-C65)</f>
        <v/>
      </c>
    </row>
    <row r="66" spans="1:4">
      <c r="B66" s="3" t="str">
        <f>IF(A66="","",SUMIF(Utang!$B$2:$B$201,A66,Utang!$D$2:$D$201))</f>
        <v/>
      </c>
      <c r="C66" s="3" t="str">
        <f>IF(A66="","",SUMIF(Utang!$B$2:$B$201,A66,Utang!$E$2:$E$201))</f>
        <v/>
      </c>
      <c r="D66" s="3" t="str">
        <f>IF(A66="","",B66-C66)</f>
        <v/>
      </c>
    </row>
    <row r="67" spans="1:4">
      <c r="B67" s="3" t="str">
        <f>IF(A67="","",SUMIF(Utang!$B$2:$B$201,A67,Utang!$D$2:$D$201))</f>
        <v/>
      </c>
      <c r="C67" s="3" t="str">
        <f>IF(A67="","",SUMIF(Utang!$B$2:$B$201,A67,Utang!$E$2:$E$201))</f>
        <v/>
      </c>
      <c r="D67" s="3" t="str">
        <f>IF(A67="","",B67-C67)</f>
        <v/>
      </c>
    </row>
    <row r="68" spans="1:4">
      <c r="B68" s="3" t="str">
        <f>IF(A68="","",SUMIF(Utang!$B$2:$B$201,A68,Utang!$D$2:$D$201))</f>
        <v/>
      </c>
      <c r="C68" s="3" t="str">
        <f>IF(A68="","",SUMIF(Utang!$B$2:$B$201,A68,Utang!$E$2:$E$201))</f>
        <v/>
      </c>
      <c r="D68" s="3" t="str">
        <f>IF(A68="","",B68-C68)</f>
        <v/>
      </c>
    </row>
    <row r="69" spans="1:4">
      <c r="B69" s="3" t="str">
        <f>IF(A69="","",SUMIF(Utang!$B$2:$B$201,A69,Utang!$D$2:$D$201))</f>
        <v/>
      </c>
      <c r="C69" s="3" t="str">
        <f>IF(A69="","",SUMIF(Utang!$B$2:$B$201,A69,Utang!$E$2:$E$201))</f>
        <v/>
      </c>
      <c r="D69" s="3" t="str">
        <f>IF(A69="","",B69-C69)</f>
        <v/>
      </c>
    </row>
    <row r="70" spans="1:4">
      <c r="B70" s="3" t="str">
        <f>IF(A70="","",SUMIF(Utang!$B$2:$B$201,A70,Utang!$D$2:$D$201))</f>
        <v/>
      </c>
      <c r="C70" s="3" t="str">
        <f>IF(A70="","",SUMIF(Utang!$B$2:$B$201,A70,Utang!$E$2:$E$201))</f>
        <v/>
      </c>
      <c r="D70" s="3" t="str">
        <f>IF(A70="","",B70-C70)</f>
        <v/>
      </c>
    </row>
    <row r="71" spans="1:4">
      <c r="B71" s="3" t="str">
        <f>IF(A71="","",SUMIF(Utang!$B$2:$B$201,A71,Utang!$D$2:$D$201))</f>
        <v/>
      </c>
      <c r="C71" s="3" t="str">
        <f>IF(A71="","",SUMIF(Utang!$B$2:$B$201,A71,Utang!$E$2:$E$201))</f>
        <v/>
      </c>
      <c r="D71" s="3" t="str">
        <f>IF(A71="","",B71-C71)</f>
        <v/>
      </c>
    </row>
    <row r="72" spans="1:4">
      <c r="B72" s="3" t="str">
        <f>IF(A72="","",SUMIF(Utang!$B$2:$B$201,A72,Utang!$D$2:$D$201))</f>
        <v/>
      </c>
      <c r="C72" s="3" t="str">
        <f>IF(A72="","",SUMIF(Utang!$B$2:$B$201,A72,Utang!$E$2:$E$201))</f>
        <v/>
      </c>
      <c r="D72" s="3" t="str">
        <f>IF(A72="","",B72-C72)</f>
        <v/>
      </c>
    </row>
    <row r="73" spans="1:4">
      <c r="B73" s="3" t="str">
        <f>IF(A73="","",SUMIF(Utang!$B$2:$B$201,A73,Utang!$D$2:$D$201))</f>
        <v/>
      </c>
      <c r="C73" s="3" t="str">
        <f>IF(A73="","",SUMIF(Utang!$B$2:$B$201,A73,Utang!$E$2:$E$201))</f>
        <v/>
      </c>
      <c r="D73" s="3" t="str">
        <f>IF(A73="","",B73-C73)</f>
        <v/>
      </c>
    </row>
    <row r="74" spans="1:4">
      <c r="B74" s="3" t="str">
        <f>IF(A74="","",SUMIF(Utang!$B$2:$B$201,A74,Utang!$D$2:$D$201))</f>
        <v/>
      </c>
      <c r="C74" s="3" t="str">
        <f>IF(A74="","",SUMIF(Utang!$B$2:$B$201,A74,Utang!$E$2:$E$201))</f>
        <v/>
      </c>
      <c r="D74" s="3" t="str">
        <f>IF(A74="","",B74-C74)</f>
        <v/>
      </c>
    </row>
    <row r="75" spans="1:4">
      <c r="B75" s="3" t="str">
        <f>IF(A75="","",SUMIF(Utang!$B$2:$B$201,A75,Utang!$D$2:$D$201))</f>
        <v/>
      </c>
      <c r="C75" s="3" t="str">
        <f>IF(A75="","",SUMIF(Utang!$B$2:$B$201,A75,Utang!$E$2:$E$201))</f>
        <v/>
      </c>
      <c r="D75" s="3" t="str">
        <f>IF(A75="","",B75-C75)</f>
        <v/>
      </c>
    </row>
    <row r="76" spans="1:4">
      <c r="B76" s="3" t="str">
        <f>IF(A76="","",SUMIF(Utang!$B$2:$B$201,A76,Utang!$D$2:$D$201))</f>
        <v/>
      </c>
      <c r="C76" s="3" t="str">
        <f>IF(A76="","",SUMIF(Utang!$B$2:$B$201,A76,Utang!$E$2:$E$201))</f>
        <v/>
      </c>
      <c r="D76" s="3" t="str">
        <f>IF(A76="","",B76-C76)</f>
        <v/>
      </c>
    </row>
    <row r="77" spans="1:4">
      <c r="B77" s="3" t="str">
        <f>IF(A77="","",SUMIF(Utang!$B$2:$B$201,A77,Utang!$D$2:$D$201))</f>
        <v/>
      </c>
      <c r="C77" s="3" t="str">
        <f>IF(A77="","",SUMIF(Utang!$B$2:$B$201,A77,Utang!$E$2:$E$201))</f>
        <v/>
      </c>
      <c r="D77" s="3" t="str">
        <f>IF(A77="","",B77-C77)</f>
        <v/>
      </c>
    </row>
    <row r="78" spans="1:4">
      <c r="B78" s="3" t="str">
        <f>IF(A78="","",SUMIF(Utang!$B$2:$B$201,A78,Utang!$D$2:$D$201))</f>
        <v/>
      </c>
      <c r="C78" s="3" t="str">
        <f>IF(A78="","",SUMIF(Utang!$B$2:$B$201,A78,Utang!$E$2:$E$201))</f>
        <v/>
      </c>
      <c r="D78" s="3" t="str">
        <f>IF(A78="","",B78-C78)</f>
        <v/>
      </c>
    </row>
    <row r="79" spans="1:4">
      <c r="B79" s="3" t="str">
        <f>IF(A79="","",SUMIF(Utang!$B$2:$B$201,A79,Utang!$D$2:$D$201))</f>
        <v/>
      </c>
      <c r="C79" s="3" t="str">
        <f>IF(A79="","",SUMIF(Utang!$B$2:$B$201,A79,Utang!$E$2:$E$201))</f>
        <v/>
      </c>
      <c r="D79" s="3" t="str">
        <f>IF(A79="","",B79-C79)</f>
        <v/>
      </c>
    </row>
    <row r="80" spans="1:4">
      <c r="B80" s="3" t="str">
        <f>IF(A80="","",SUMIF(Utang!$B$2:$B$201,A80,Utang!$D$2:$D$201))</f>
        <v/>
      </c>
      <c r="C80" s="3" t="str">
        <f>IF(A80="","",SUMIF(Utang!$B$2:$B$201,A80,Utang!$E$2:$E$201))</f>
        <v/>
      </c>
      <c r="D80" s="3" t="str">
        <f>IF(A80="","",B80-C80)</f>
        <v/>
      </c>
    </row>
    <row r="81" spans="1:4">
      <c r="B81" s="3" t="str">
        <f>IF(A81="","",SUMIF(Utang!$B$2:$B$201,A81,Utang!$D$2:$D$201))</f>
        <v/>
      </c>
      <c r="C81" s="3" t="str">
        <f>IF(A81="","",SUMIF(Utang!$B$2:$B$201,A81,Utang!$E$2:$E$201))</f>
        <v/>
      </c>
      <c r="D81" s="3" t="str">
        <f>IF(A81="","",B81-C81)</f>
        <v/>
      </c>
    </row>
    <row r="82" spans="1:4">
      <c r="B82" s="3" t="str">
        <f>IF(A82="","",SUMIF(Utang!$B$2:$B$201,A82,Utang!$D$2:$D$201))</f>
        <v/>
      </c>
      <c r="C82" s="3" t="str">
        <f>IF(A82="","",SUMIF(Utang!$B$2:$B$201,A82,Utang!$E$2:$E$201))</f>
        <v/>
      </c>
      <c r="D82" s="3" t="str">
        <f>IF(A82="","",B82-C82)</f>
        <v/>
      </c>
    </row>
    <row r="83" spans="1:4">
      <c r="B83" s="3" t="str">
        <f>IF(A83="","",SUMIF(Utang!$B$2:$B$201,A83,Utang!$D$2:$D$201))</f>
        <v/>
      </c>
      <c r="C83" s="3" t="str">
        <f>IF(A83="","",SUMIF(Utang!$B$2:$B$201,A83,Utang!$E$2:$E$201))</f>
        <v/>
      </c>
      <c r="D83" s="3" t="str">
        <f>IF(A83="","",B83-C83)</f>
        <v/>
      </c>
    </row>
    <row r="84" spans="1:4">
      <c r="B84" s="3" t="str">
        <f>IF(A84="","",SUMIF(Utang!$B$2:$B$201,A84,Utang!$D$2:$D$201))</f>
        <v/>
      </c>
      <c r="C84" s="3" t="str">
        <f>IF(A84="","",SUMIF(Utang!$B$2:$B$201,A84,Utang!$E$2:$E$201))</f>
        <v/>
      </c>
      <c r="D84" s="3" t="str">
        <f>IF(A84="","",B84-C84)</f>
        <v/>
      </c>
    </row>
    <row r="85" spans="1:4">
      <c r="B85" s="3" t="str">
        <f>IF(A85="","",SUMIF(Utang!$B$2:$B$201,A85,Utang!$D$2:$D$201))</f>
        <v/>
      </c>
      <c r="C85" s="3" t="str">
        <f>IF(A85="","",SUMIF(Utang!$B$2:$B$201,A85,Utang!$E$2:$E$201))</f>
        <v/>
      </c>
      <c r="D85" s="3" t="str">
        <f>IF(A85="","",B85-C85)</f>
        <v/>
      </c>
    </row>
    <row r="86" spans="1:4">
      <c r="B86" s="3" t="str">
        <f>IF(A86="","",SUMIF(Utang!$B$2:$B$201,A86,Utang!$D$2:$D$201))</f>
        <v/>
      </c>
      <c r="C86" s="3" t="str">
        <f>IF(A86="","",SUMIF(Utang!$B$2:$B$201,A86,Utang!$E$2:$E$201))</f>
        <v/>
      </c>
      <c r="D86" s="3" t="str">
        <f>IF(A86="","",B86-C86)</f>
        <v/>
      </c>
    </row>
    <row r="87" spans="1:4">
      <c r="B87" s="3" t="str">
        <f>IF(A87="","",SUMIF(Utang!$B$2:$B$201,A87,Utang!$D$2:$D$201))</f>
        <v/>
      </c>
      <c r="C87" s="3" t="str">
        <f>IF(A87="","",SUMIF(Utang!$B$2:$B$201,A87,Utang!$E$2:$E$201))</f>
        <v/>
      </c>
      <c r="D87" s="3" t="str">
        <f>IF(A87="","",B87-C87)</f>
        <v/>
      </c>
    </row>
    <row r="88" spans="1:4">
      <c r="B88" s="3" t="str">
        <f>IF(A88="","",SUMIF(Utang!$B$2:$B$201,A88,Utang!$D$2:$D$201))</f>
        <v/>
      </c>
      <c r="C88" s="3" t="str">
        <f>IF(A88="","",SUMIF(Utang!$B$2:$B$201,A88,Utang!$E$2:$E$201))</f>
        <v/>
      </c>
      <c r="D88" s="3" t="str">
        <f>IF(A88="","",B88-C88)</f>
        <v/>
      </c>
    </row>
    <row r="89" spans="1:4">
      <c r="B89" s="3" t="str">
        <f>IF(A89="","",SUMIF(Utang!$B$2:$B$201,A89,Utang!$D$2:$D$201))</f>
        <v/>
      </c>
      <c r="C89" s="3" t="str">
        <f>IF(A89="","",SUMIF(Utang!$B$2:$B$201,A89,Utang!$E$2:$E$201))</f>
        <v/>
      </c>
      <c r="D89" s="3" t="str">
        <f>IF(A89="","",B89-C89)</f>
        <v/>
      </c>
    </row>
    <row r="90" spans="1:4">
      <c r="B90" s="3" t="str">
        <f>IF(A90="","",SUMIF(Utang!$B$2:$B$201,A90,Utang!$D$2:$D$201))</f>
        <v/>
      </c>
      <c r="C90" s="3" t="str">
        <f>IF(A90="","",SUMIF(Utang!$B$2:$B$201,A90,Utang!$E$2:$E$201))</f>
        <v/>
      </c>
      <c r="D90" s="3" t="str">
        <f>IF(A90="","",B90-C90)</f>
        <v/>
      </c>
    </row>
    <row r="91" spans="1:4">
      <c r="B91" s="3" t="str">
        <f>IF(A91="","",SUMIF(Utang!$B$2:$B$201,A91,Utang!$D$2:$D$201))</f>
        <v/>
      </c>
      <c r="C91" s="3" t="str">
        <f>IF(A91="","",SUMIF(Utang!$B$2:$B$201,A91,Utang!$E$2:$E$201))</f>
        <v/>
      </c>
      <c r="D91" s="3" t="str">
        <f>IF(A91="","",B91-C91)</f>
        <v/>
      </c>
    </row>
    <row r="92" spans="1:4">
      <c r="B92" s="3" t="str">
        <f>IF(A92="","",SUMIF(Utang!$B$2:$B$201,A92,Utang!$D$2:$D$201))</f>
        <v/>
      </c>
      <c r="C92" s="3" t="str">
        <f>IF(A92="","",SUMIF(Utang!$B$2:$B$201,A92,Utang!$E$2:$E$201))</f>
        <v/>
      </c>
      <c r="D92" s="3" t="str">
        <f>IF(A92="","",B92-C92)</f>
        <v/>
      </c>
    </row>
    <row r="93" spans="1:4">
      <c r="B93" s="3" t="str">
        <f>IF(A93="","",SUMIF(Utang!$B$2:$B$201,A93,Utang!$D$2:$D$201))</f>
        <v/>
      </c>
      <c r="C93" s="3" t="str">
        <f>IF(A93="","",SUMIF(Utang!$B$2:$B$201,A93,Utang!$E$2:$E$201))</f>
        <v/>
      </c>
      <c r="D93" s="3" t="str">
        <f>IF(A93="","",B93-C93)</f>
        <v/>
      </c>
    </row>
    <row r="94" spans="1:4">
      <c r="B94" s="3" t="str">
        <f>IF(A94="","",SUMIF(Utang!$B$2:$B$201,A94,Utang!$D$2:$D$201))</f>
        <v/>
      </c>
      <c r="C94" s="3" t="str">
        <f>IF(A94="","",SUMIF(Utang!$B$2:$B$201,A94,Utang!$E$2:$E$201))</f>
        <v/>
      </c>
      <c r="D94" s="3" t="str">
        <f>IF(A94="","",B94-C94)</f>
        <v/>
      </c>
    </row>
    <row r="95" spans="1:4">
      <c r="B95" s="3" t="str">
        <f>IF(A95="","",SUMIF(Utang!$B$2:$B$201,A95,Utang!$D$2:$D$201))</f>
        <v/>
      </c>
      <c r="C95" s="3" t="str">
        <f>IF(A95="","",SUMIF(Utang!$B$2:$B$201,A95,Utang!$E$2:$E$201))</f>
        <v/>
      </c>
      <c r="D95" s="3" t="str">
        <f>IF(A95="","",B95-C95)</f>
        <v/>
      </c>
    </row>
    <row r="96" spans="1:4">
      <c r="B96" s="3" t="str">
        <f>IF(A96="","",SUMIF(Utang!$B$2:$B$201,A96,Utang!$D$2:$D$201))</f>
        <v/>
      </c>
      <c r="C96" s="3" t="str">
        <f>IF(A96="","",SUMIF(Utang!$B$2:$B$201,A96,Utang!$E$2:$E$201))</f>
        <v/>
      </c>
      <c r="D96" s="3" t="str">
        <f>IF(A96="","",B96-C96)</f>
        <v/>
      </c>
    </row>
    <row r="97" spans="1:4">
      <c r="B97" s="3" t="str">
        <f>IF(A97="","",SUMIF(Utang!$B$2:$B$201,A97,Utang!$D$2:$D$201))</f>
        <v/>
      </c>
      <c r="C97" s="3" t="str">
        <f>IF(A97="","",SUMIF(Utang!$B$2:$B$201,A97,Utang!$E$2:$E$201))</f>
        <v/>
      </c>
      <c r="D97" s="3" t="str">
        <f>IF(A97="","",B97-C97)</f>
        <v/>
      </c>
    </row>
    <row r="98" spans="1:4">
      <c r="B98" s="3" t="str">
        <f>IF(A98="","",SUMIF(Utang!$B$2:$B$201,A98,Utang!$D$2:$D$201))</f>
        <v/>
      </c>
      <c r="C98" s="3" t="str">
        <f>IF(A98="","",SUMIF(Utang!$B$2:$B$201,A98,Utang!$E$2:$E$201))</f>
        <v/>
      </c>
      <c r="D98" s="3" t="str">
        <f>IF(A98="","",B98-C98)</f>
        <v/>
      </c>
    </row>
    <row r="99" spans="1:4">
      <c r="B99" s="3" t="str">
        <f>IF(A99="","",SUMIF(Utang!$B$2:$B$201,A99,Utang!$D$2:$D$201))</f>
        <v/>
      </c>
      <c r="C99" s="3" t="str">
        <f>IF(A99="","",SUMIF(Utang!$B$2:$B$201,A99,Utang!$E$2:$E$201))</f>
        <v/>
      </c>
      <c r="D99" s="3" t="str">
        <f>IF(A99="","",B99-C99)</f>
        <v/>
      </c>
    </row>
    <row r="100" spans="1:4">
      <c r="B100" s="3" t="str">
        <f>IF(A100="","",SUMIF(Utang!$B$2:$B$201,A100,Utang!$D$2:$D$201))</f>
        <v/>
      </c>
      <c r="C100" s="3" t="str">
        <f>IF(A100="","",SUMIF(Utang!$B$2:$B$201,A100,Utang!$E$2:$E$201))</f>
        <v/>
      </c>
      <c r="D100" s="3" t="str">
        <f>IF(A100="","",B100-C100)</f>
        <v/>
      </c>
    </row>
    <row r="101" spans="1:4">
      <c r="B101" s="3" t="str">
        <f>IF(A101="","",SUMIF(Utang!$B$2:$B$201,A101,Utang!$D$2:$D$201))</f>
        <v/>
      </c>
      <c r="C101" s="3" t="str">
        <f>IF(A101="","",SUMIF(Utang!$B$2:$B$201,A101,Utang!$E$2:$E$201))</f>
        <v/>
      </c>
      <c r="D101" s="3" t="str">
        <f>IF(A101="","",B101-C101)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A11"/>
    </sheetView>
  </sheetViews>
  <sheetFormatPr defaultRowHeight="14.4" outlineLevelRow="0" outlineLevelCol="0"/>
  <cols>
    <col min="1" max="1" width="110" customWidth="true" style="0"/>
    <col min="2" max="2" width="18" customWidth="true" style="0"/>
  </cols>
  <sheetData>
    <row r="1" spans="1:2">
      <c r="A1" s="4" t="s">
        <v>18</v>
      </c>
    </row>
    <row r="2" spans="1:2">
      <c r="A2" s="5" t="s">
        <v>19</v>
      </c>
    </row>
    <row r="4" spans="1:2">
      <c r="A4" s="7" t="s">
        <v>20</v>
      </c>
    </row>
    <row r="5" spans="1:2">
      <c r="A5" s="7" t="s">
        <v>21</v>
      </c>
    </row>
    <row r="6" spans="1:2">
      <c r="A6" s="7" t="s">
        <v>22</v>
      </c>
    </row>
    <row r="7" spans="1:2">
      <c r="A7" s="7" t="s">
        <v>23</v>
      </c>
    </row>
    <row r="8" spans="1:2">
      <c r="A8" s="7"/>
    </row>
    <row r="9" spans="1:2">
      <c r="A9" s="8" t="s">
        <v>24</v>
      </c>
      <c r="B9" s="6">
        <f>SUM(Utang!F2:F201)</f>
        <v>450</v>
      </c>
    </row>
    <row r="10" spans="1:2">
      <c r="A10" s="7"/>
    </row>
    <row r="11" spans="1:2">
      <c r="A11" s="9" t="s">
        <v>25</v>
      </c>
    </row>
  </sheetData>
  <hyperlinks>
    <hyperlink ref="A1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Utang</vt:lpstr>
      <vt:lpstr>Per customer</vt:lpstr>
      <vt:lpstr>Made with Kassly</vt:lpstr>
    </vt:vector>
  </TitlesOfParts>
  <Company>Symflo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Kassly</dc:creator>
  <cp:lastModifiedBy>Unknown Creator</cp:lastModifiedBy>
  <dcterms:created xsi:type="dcterms:W3CDTF">2026-09-29T15:10:35+00:00</dcterms:created>
  <dcterms:modified xsi:type="dcterms:W3CDTF">2026-09-29T15:10:35+00:00</dcterms:modified>
  <dc:title>Untitled Spreadsheet</dc:title>
  <dc:description>Made with Kassly (kasslypos.com). Free to use and share.</dc:description>
  <dc:subject/>
  <cp:keywords/>
  <cp:category/>
</cp:coreProperties>
</file>